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7"/>
  </bookViews>
  <sheets>
    <sheet name="Summary A4" sheetId="1" r:id="rId1"/>
    <sheet name="Revenue" sheetId="2" r:id="rId2"/>
    <sheet name="Nat Prop rates" sheetId="3" r:id="rId3"/>
    <sheet name="Nat Serv charges Elec" sheetId="4" r:id="rId4"/>
    <sheet name="Nat Serv charges Water" sheetId="5" r:id="rId5"/>
    <sheet name="Nat Serv charges Waste" sheetId="6" r:id="rId6"/>
    <sheet name="Nat Serv charges Waste water" sheetId="7" r:id="rId7"/>
    <sheet name="Nat Rental Fixed assets" sheetId="8" r:id="rId8"/>
    <sheet name="Nat Interest Ext Inv" sheetId="9" r:id="rId9"/>
    <sheet name="Nat Interest Outst debtors" sheetId="10" r:id="rId10"/>
    <sheet name="Nat Div received" sheetId="11" r:id="rId11"/>
    <sheet name="Nat Fines" sheetId="12" r:id="rId12"/>
    <sheet name="Nat Lic and Permits" sheetId="13" r:id="rId13"/>
    <sheet name="Nat Agency Services" sheetId="14" r:id="rId14"/>
    <sheet name="Nat Grants and Subs" sheetId="15" r:id="rId15"/>
    <sheet name="Nat Other" sheetId="16" r:id="rId16"/>
    <sheet name="Expenditure" sheetId="17" r:id="rId17"/>
    <sheet name="Nat Sal and wages" sheetId="18" r:id="rId18"/>
    <sheet name="Nat Remun Council" sheetId="19" r:id="rId19"/>
    <sheet name="Nat Debt impairment" sheetId="20" r:id="rId20"/>
    <sheet name="Nat Depr and Asset impairment" sheetId="21" r:id="rId21"/>
    <sheet name="Nat Fin charges" sheetId="22" r:id="rId22"/>
    <sheet name="Nat Bulk purchases" sheetId="23" r:id="rId23"/>
    <sheet name="Nat Other material" sheetId="24" r:id="rId24"/>
    <sheet name="Nat Contracted Services" sheetId="25" r:id="rId25"/>
    <sheet name="Nat Trans and subs" sheetId="26" r:id="rId26"/>
    <sheet name="Nat Other exp" sheetId="27" r:id="rId27"/>
    <sheet name="Nat losses" sheetId="28" r:id="rId28"/>
  </sheets>
  <definedNames>
    <definedName name="_xlnm.Print_Area" localSheetId="0">'Summary A4'!$A$1:$L$57</definedName>
  </definedNames>
  <calcPr fullCalcOnLoad="1"/>
</workbook>
</file>

<file path=xl/sharedStrings.xml><?xml version="1.0" encoding="utf-8"?>
<sst xmlns="http://schemas.openxmlformats.org/spreadsheetml/2006/main" count="3957" uniqueCount="1256">
  <si>
    <t>Summary - Table A4 Budgeted Financial Performance ( All ) for 4th Quarter ended 30 June 2020 (Figures Finalised as at 2020/10/30)</t>
  </si>
  <si>
    <t>Description</t>
  </si>
  <si>
    <t>Ref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</si>
  <si>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</si>
  <si>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</si>
  <si>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</si>
  <si>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</si>
  <si>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</si>
  <si>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</si>
  <si>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</si>
  <si>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</si>
  <si>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</si>
  <si>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</si>
  <si>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</si>
  <si>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</si>
  <si>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</si>
  <si>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</si>
  <si>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</si>
  <si>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</si>
  <si>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</si>
  <si>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</si>
  <si>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</si>
  <si>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</si>
  <si>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</si>
  <si>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</si>
  <si>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</si>
  <si>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</si>
  <si>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</si>
  <si>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</si>
  <si>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</si>
  <si>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</si>
  <si>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</si>
  <si>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</si>
  <si>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</si>
  <si>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</si>
  <si>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</si>
  <si>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</si>
  <si>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</si>
  <si>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</si>
  <si>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</si>
  <si>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</si>
  <si>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</si>
  <si>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</si>
  <si>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</si>
  <si>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</si>
  <si>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</si>
  <si>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</si>
  <si>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</si>
  <si>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</si>
  <si>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</si>
  <si>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</si>
  <si>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</si>
  <si>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</si>
  <si>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</si>
  <si>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</si>
  <si>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</si>
  <si>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</si>
  <si>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</si>
  <si>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</si>
  <si>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</si>
  <si>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</si>
  <si>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</si>
  <si>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</si>
  <si>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</si>
  <si>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</si>
  <si>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</si>
  <si>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</si>
  <si>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</si>
  <si>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</si>
  <si>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</si>
  <si>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</si>
  <si>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</si>
  <si>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</si>
  <si>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</si>
  <si>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mSCOA Financial Detail Data in Rand</t>
  </si>
  <si>
    <t>Sign for income (IR, IL, IZ gains, LN) swopped : Yes</t>
  </si>
  <si>
    <t>2021</t>
  </si>
  <si>
    <t>ORGB</t>
  </si>
  <si>
    <t>IBY1</t>
  </si>
  <si>
    <t>IBY2</t>
  </si>
  <si>
    <t>NATIONAL</t>
  </si>
  <si>
    <t>Item Main Level Description</t>
  </si>
  <si>
    <t>Item Level Description</t>
  </si>
  <si>
    <t xml:space="preserve">   </t>
  </si>
  <si>
    <t>National</t>
  </si>
  <si>
    <t>Non-exchange Revenue</t>
  </si>
  <si>
    <t>Agricultural Properties</t>
  </si>
  <si>
    <t>Agricultural Property</t>
  </si>
  <si>
    <t>Agricultural Purposes</t>
  </si>
  <si>
    <t>Business and Commercial</t>
  </si>
  <si>
    <t>Business and Commercial Properties</t>
  </si>
  <si>
    <t>Business and Commercial Purposes</t>
  </si>
  <si>
    <t>Communal Property Associations Act</t>
  </si>
  <si>
    <t>Developed</t>
  </si>
  <si>
    <t>Farm Properties not used for any purpose</t>
  </si>
  <si>
    <t>Farm Property</t>
  </si>
  <si>
    <t>Formal and Informal Settlements</t>
  </si>
  <si>
    <t>Industrial Properties</t>
  </si>
  <si>
    <t>Industrial Purposes</t>
  </si>
  <si>
    <t>Land and Assistance Act or Restitution of Land Rights Act</t>
  </si>
  <si>
    <t>Mining Properties</t>
  </si>
  <si>
    <t>Multiple Purposes</t>
  </si>
  <si>
    <t>Municipal Properties</t>
  </si>
  <si>
    <t>National Monument Properties</t>
  </si>
  <si>
    <t>Other</t>
  </si>
  <si>
    <t>Other Categories</t>
  </si>
  <si>
    <t>Other purposes than the above</t>
  </si>
  <si>
    <t>Privately Owned Towns Serviced by the Owner</t>
  </si>
  <si>
    <t>Protected Areas</t>
  </si>
  <si>
    <t>Public Benefit Organisations</t>
  </si>
  <si>
    <t>Public Service Infrastructure Properties</t>
  </si>
  <si>
    <t>Public Service Purposes Properties</t>
  </si>
  <si>
    <t>Purposes other than the above (specify)</t>
  </si>
  <si>
    <t>Residential</t>
  </si>
  <si>
    <t>Residential Properties</t>
  </si>
  <si>
    <t>Residential Purposes</t>
  </si>
  <si>
    <t>Special Rating Area</t>
  </si>
  <si>
    <t>State Trust Land</t>
  </si>
  <si>
    <t>State-owned Properties</t>
  </si>
  <si>
    <t>Vacant Land</t>
  </si>
  <si>
    <t>Subtotal Non-exchange Revenue</t>
  </si>
  <si>
    <t>TOTAL</t>
  </si>
  <si>
    <t xml:space="preserve"> </t>
  </si>
  <si>
    <t xml:space="preserve">SCRDUP10  Page 1  Printed on 20201123  10.53.24 By 1480               </t>
  </si>
  <si>
    <t>Exchange Revenue</t>
  </si>
  <si>
    <t>Agricultural High</t>
  </si>
  <si>
    <t>Agricultural Low</t>
  </si>
  <si>
    <t>Agricultural Medium</t>
  </si>
  <si>
    <t>Ancillary Charges</t>
  </si>
  <si>
    <t>Appliance Maintenance</t>
  </si>
  <si>
    <t>Availability Charges</t>
  </si>
  <si>
    <t>Change Circuit Breaker</t>
  </si>
  <si>
    <t>Commercial Conventional (3-Phase)</t>
  </si>
  <si>
    <t>Commercial Conventional (Single Phase)</t>
  </si>
  <si>
    <t>Commercial Prepaid</t>
  </si>
  <si>
    <t>Conventional</t>
  </si>
  <si>
    <t>Disconnection/Reconnection Fees</t>
  </si>
  <si>
    <t>Domestic Indigent</t>
  </si>
  <si>
    <t>Electricity Services Incidental to Energy Sales</t>
  </si>
  <si>
    <t>Farm Dwellings</t>
  </si>
  <si>
    <t>Government Housing</t>
  </si>
  <si>
    <t>Industrial  more than (11 000 Volts) (High Voltage)</t>
  </si>
  <si>
    <t>Industrial (400 Volts) (Low Voltage)</t>
  </si>
  <si>
    <t>Industrial more than 400 less than 11 000 Volts  (Medium Voltage)</t>
  </si>
  <si>
    <t>Joint Pole Usage</t>
  </si>
  <si>
    <t>Meter Compliance Testing</t>
  </si>
  <si>
    <t>Meter Reading Fees</t>
  </si>
  <si>
    <t>Mines, Smelters, Railways and Special Pricing Agreements/Negotiated Settlements</t>
  </si>
  <si>
    <t>Network Charges</t>
  </si>
  <si>
    <t>Non-government Housing</t>
  </si>
  <si>
    <t>Notice Revenues</t>
  </si>
  <si>
    <t>Prepaid</t>
  </si>
  <si>
    <t>Sewer Pumps</t>
  </si>
  <si>
    <t>Sports Grounds/Churches/Holiday/Old-age homes/Schools</t>
  </si>
  <si>
    <t>Street Lighting</t>
  </si>
  <si>
    <t>Temporary Connection Fee</t>
  </si>
  <si>
    <t>Temporary Service Plant</t>
  </si>
  <si>
    <t>Time of Use Tariffs</t>
  </si>
  <si>
    <t>Water pumps</t>
  </si>
  <si>
    <t>Subtotal Exchange Revenue</t>
  </si>
  <si>
    <t xml:space="preserve">SCRDUP10  Page 1  Printed on 20201123  11.01.24 By 1480               </t>
  </si>
  <si>
    <t>Agricultural and Rural Water Service</t>
  </si>
  <si>
    <t>Connection/Disconnection</t>
  </si>
  <si>
    <t>Flat Rate</t>
  </si>
  <si>
    <t>Industrial Water</t>
  </si>
  <si>
    <t>Urban Higher Level Service</t>
  </si>
  <si>
    <t xml:space="preserve">SCRDUP10  Page 1  Printed on 20201123  11.07.43 By 1480               </t>
  </si>
  <si>
    <t>Carrier Bags</t>
  </si>
  <si>
    <t>Disposal Facilities</t>
  </si>
  <si>
    <t>Refuse Bags</t>
  </si>
  <si>
    <t>Refuse Removal</t>
  </si>
  <si>
    <t>Skip</t>
  </si>
  <si>
    <t>Waste Bins</t>
  </si>
  <si>
    <t xml:space="preserve">SCRDUP10  Page 1  Printed on 20201123  11.12.12 By 1480               </t>
  </si>
  <si>
    <t>Agricultural and Rural</t>
  </si>
  <si>
    <t>Connection/Reconnection</t>
  </si>
  <si>
    <t>Higher Level Service</t>
  </si>
  <si>
    <t>Industrial Effluent</t>
  </si>
  <si>
    <t>Industrial Waste Water</t>
  </si>
  <si>
    <t>Pump/Removal of Waste Water</t>
  </si>
  <si>
    <t>Sanitation Charges</t>
  </si>
  <si>
    <t>Treatment of Effluent</t>
  </si>
  <si>
    <t xml:space="preserve">SCRDUP10  Page 1  Printed on 20201123  11.16.02 By 1480               </t>
  </si>
  <si>
    <t>Ad-hoc rentals</t>
  </si>
  <si>
    <t>Coastal Infrastructure</t>
  </si>
  <si>
    <t>Community Assets</t>
  </si>
  <si>
    <t>Computer Equipment</t>
  </si>
  <si>
    <t>Contingent</t>
  </si>
  <si>
    <t>Electrical Infrastructure</t>
  </si>
  <si>
    <t>Furniture and Office Equipment</t>
  </si>
  <si>
    <t>Intangible Assets</t>
  </si>
  <si>
    <t>Libraries</t>
  </si>
  <si>
    <t>Machinery and Equipment</t>
  </si>
  <si>
    <t>Network and Communication Infrastructure</t>
  </si>
  <si>
    <t>Other Assets</t>
  </si>
  <si>
    <t>Rails Infrastructure</t>
  </si>
  <si>
    <t>Roads Infrastructure</t>
  </si>
  <si>
    <t>Sanitation Infrastructure</t>
  </si>
  <si>
    <t>Solid Waste Infrastructure</t>
  </si>
  <si>
    <t>Storm Water Infrastructure</t>
  </si>
  <si>
    <t>Straight-lined Operating</t>
  </si>
  <si>
    <t>Sub-lease Payment</t>
  </si>
  <si>
    <t>Transport Assets</t>
  </si>
  <si>
    <t>Water Supply Infrastructure</t>
  </si>
  <si>
    <t>Zoo, Marine and Other Animals</t>
  </si>
  <si>
    <t xml:space="preserve">SCRDUP10  Page 1  Printed on 20201123  11.20.53 By 1480               </t>
  </si>
  <si>
    <t>Bank Accounts</t>
  </si>
  <si>
    <t>Deemed Interest</t>
  </si>
  <si>
    <t>Financial Assets</t>
  </si>
  <si>
    <t>Short Term Investments and Call Accounts</t>
  </si>
  <si>
    <t xml:space="preserve">SCRDUP10  Page 1  Printed on 20201123  11.40.54 By 1480               </t>
  </si>
  <si>
    <t>Affiliates/Related Parties/Associated Companies</t>
  </si>
  <si>
    <t>Electricity</t>
  </si>
  <si>
    <t>Housing</t>
  </si>
  <si>
    <t>Housing Land Sales</t>
  </si>
  <si>
    <t>Housing Selling Schemes</t>
  </si>
  <si>
    <t>Merchandising, Jobbing and Contracts</t>
  </si>
  <si>
    <t>Property Rental Debtors</t>
  </si>
  <si>
    <t>SARS</t>
  </si>
  <si>
    <t>Service Charges</t>
  </si>
  <si>
    <t>Sporting and Other Bodies</t>
  </si>
  <si>
    <t>Staff</t>
  </si>
  <si>
    <t>Waste Management</t>
  </si>
  <si>
    <t>Waste Water Management</t>
  </si>
  <si>
    <t>Water</t>
  </si>
  <si>
    <t>Property Rates</t>
  </si>
  <si>
    <t xml:space="preserve">SCRDUP10  Page 1  Printed on 20201123  11.46.29 By 1480               </t>
  </si>
  <si>
    <t>External Investment</t>
  </si>
  <si>
    <t>Municipal Entities</t>
  </si>
  <si>
    <t xml:space="preserve">SCRDUP10  Page 1  Printed on 20201123  11.53.23 By 1480               </t>
  </si>
  <si>
    <t>Building</t>
  </si>
  <si>
    <t>Bus Operator Penalties</t>
  </si>
  <si>
    <t>Councillors</t>
  </si>
  <si>
    <t>Court Fines</t>
  </si>
  <si>
    <t>Deposits</t>
  </si>
  <si>
    <t>Disconnection Fees</t>
  </si>
  <si>
    <t>Illegal Connections</t>
  </si>
  <si>
    <t>Law Enforcement</t>
  </si>
  <si>
    <t>Motor Vehicle Licence</t>
  </si>
  <si>
    <t>Municipal</t>
  </si>
  <si>
    <t>Overdue Books Fine</t>
  </si>
  <si>
    <t>Pound Fees</t>
  </si>
  <si>
    <t>Retentions</t>
  </si>
  <si>
    <t>Service Provider</t>
  </si>
  <si>
    <t>Tender Withdrawal</t>
  </si>
  <si>
    <t>Unclaimed Money</t>
  </si>
  <si>
    <t xml:space="preserve">SCRDUP10  Page 1  Printed on 20201123  12.00.33 By 1480               </t>
  </si>
  <si>
    <t>Abnormal Loads</t>
  </si>
  <si>
    <t>Activities on Public Roads</t>
  </si>
  <si>
    <t>Angling/Fishing</t>
  </si>
  <si>
    <t>Atmospheric Emissions</t>
  </si>
  <si>
    <t>Boat</t>
  </si>
  <si>
    <t>Dog</t>
  </si>
  <si>
    <t>Drivers Licence Application/Duplicate Drivers Licences</t>
  </si>
  <si>
    <t>Drivers Licence Certificate</t>
  </si>
  <si>
    <t>Filming Fees</t>
  </si>
  <si>
    <t>Flammable</t>
  </si>
  <si>
    <t>Game</t>
  </si>
  <si>
    <t>Health Certificates</t>
  </si>
  <si>
    <t>Hiking Trails</t>
  </si>
  <si>
    <t>Hoarding (Collecting/Storing)</t>
  </si>
  <si>
    <t>Instructor Certificate</t>
  </si>
  <si>
    <t>Learner Licence Application</t>
  </si>
  <si>
    <t>Learners Certificate</t>
  </si>
  <si>
    <t>Licence Inspectors</t>
  </si>
  <si>
    <t>Licence Test Officers</t>
  </si>
  <si>
    <t>Market Porters</t>
  </si>
  <si>
    <t>Operators and Public Drivers Permits</t>
  </si>
  <si>
    <t>Taxi Rank</t>
  </si>
  <si>
    <t>Threatened and Protected Species</t>
  </si>
  <si>
    <t>Trading</t>
  </si>
  <si>
    <t>Atmospheric Emission</t>
  </si>
  <si>
    <t>Bus Rank</t>
  </si>
  <si>
    <t>Taxi Rant</t>
  </si>
  <si>
    <t xml:space="preserve">SCRDUP10  Page 1  Printed on 20201123  12.06.18 By 1480               </t>
  </si>
  <si>
    <t>Alien Clearing Management Fees</t>
  </si>
  <si>
    <t>Alien Clearing Operational</t>
  </si>
  <si>
    <t>Driver's Licences</t>
  </si>
  <si>
    <t>Driver's Licenses</t>
  </si>
  <si>
    <t>Gauteng</t>
  </si>
  <si>
    <t>KwazuluNatal</t>
  </si>
  <si>
    <t>Limpopo</t>
  </si>
  <si>
    <t>Management Fees</t>
  </si>
  <si>
    <t>Mpumalanga</t>
  </si>
  <si>
    <t>Northern Cape</t>
  </si>
  <si>
    <t>Northwest</t>
  </si>
  <si>
    <t>Roads</t>
  </si>
  <si>
    <t>Roads Maintenance</t>
  </si>
  <si>
    <t>Vehicle Registration</t>
  </si>
  <si>
    <t xml:space="preserve">SCRDUP10  Page 1  Printed on 20201123  12.11.06 By 1480               </t>
  </si>
  <si>
    <t>Item SCOA Account</t>
  </si>
  <si>
    <t>Discontinued Operations</t>
  </si>
  <si>
    <t>Revenue:Discontinued Operations</t>
  </si>
  <si>
    <t>Abattoir Inspection</t>
  </si>
  <si>
    <t>Revenue:Exchange Revenue:Operational Revenue:Inspection Fees:Abattoir Inspection</t>
  </si>
  <si>
    <t>Access to Information Act</t>
  </si>
  <si>
    <t>Revenue:Exchange Revenue:Operational Revenue:Request for Information:Access to Information Act</t>
  </si>
  <si>
    <t>Accident Reports</t>
  </si>
  <si>
    <t>Revenue:Exchange Revenue:Operational Revenue:Request for Information:Accident Reports</t>
  </si>
  <si>
    <t>Administrative Handling Fees</t>
  </si>
  <si>
    <t>Revenue:Exchange Revenue:Operational Revenue:Administrative Handling Fees</t>
  </si>
  <si>
    <t>Advertisements</t>
  </si>
  <si>
    <t>Revenue:Exchange Revenue:Sales of Goods and Rendering of Services:Advertisements</t>
  </si>
  <si>
    <t>Agricultural Activities</t>
  </si>
  <si>
    <t>Revenue:Exchange Revenue:Operational Revenue:Inspection Fees:Agricultural Activities</t>
  </si>
  <si>
    <t>Amendment Fees</t>
  </si>
  <si>
    <t>Revenue:Exchange Revenue:Sales of Goods and Rendering of Services:Amendment Fees</t>
  </si>
  <si>
    <t>Animal Housing</t>
  </si>
  <si>
    <t>Revenue:Exchange Revenue:Operational Revenue:Inspection Fees:Animal Housing</t>
  </si>
  <si>
    <t>Application Fees for Land Usage</t>
  </si>
  <si>
    <t>Revenue:Exchange Revenue:Sales of Goods and Rendering of Services:Application Fees for Land Usage</t>
  </si>
  <si>
    <t>Arbor City Awards Competition</t>
  </si>
  <si>
    <t>Revenue:Exchange Revenue:Operational Revenue:Arbor City Awards Competition</t>
  </si>
  <si>
    <t>Assets &lt; Capitalisation Threshold</t>
  </si>
  <si>
    <t>Revenue:Exchange Revenue:Sales of Goods and Rendering of Services:Sale of Goods:Assets &lt; Capitalisation Threshold</t>
  </si>
  <si>
    <t>Aviation Fuel</t>
  </si>
  <si>
    <t>Revenue:Exchange Revenue:Sales of Goods and Rendering of Services:Sale of Goods:Aviation Fuel</t>
  </si>
  <si>
    <t>Bad Debts Recovered</t>
  </si>
  <si>
    <t>Revenue:Exchange Revenue:Operational Revenue:Bad Debts Recovered</t>
  </si>
  <si>
    <t>Bandwidth</t>
  </si>
  <si>
    <t>Revenue:Exchange Revenue:Sales of Goods and Rendering of Services:Sale of Goods:Bandwidth</t>
  </si>
  <si>
    <t>Beach and River Sand</t>
  </si>
  <si>
    <t>Revenue:Exchange Revenue:Sales of Goods and Rendering of Services:Sale of Goods:Beach and River Sand</t>
  </si>
  <si>
    <t>Bontle Ke Botho Cleaning and Greening Award</t>
  </si>
  <si>
    <t>Revenue:Exchange Revenue:Operational Revenue:Bontle Ke Botho Cleaning and Greening Award</t>
  </si>
  <si>
    <t>Books</t>
  </si>
  <si>
    <t>Revenue:Exchange Revenue:Sales of Goods and Rendering of Services:Sale of Goods:Publications:Books</t>
  </si>
  <si>
    <t>Breakages and Losses Recovered</t>
  </si>
  <si>
    <t>Revenue:Exchange Revenue:Operational Revenue:Breakages and Losses Recovered</t>
  </si>
  <si>
    <t>Building Plan Approval</t>
  </si>
  <si>
    <t>Revenue:Exchange Revenue:Sales of Goods and Rendering of Services:Building Plan Approval</t>
  </si>
  <si>
    <t>Building Plan Clause Levy</t>
  </si>
  <si>
    <t>Revenue:Exchange Revenue:Sales of Goods and Rendering of Services:Building Plan Clause Levy</t>
  </si>
  <si>
    <t>Bursary Repayment</t>
  </si>
  <si>
    <t>Revenue:Exchange Revenue:Operational Revenue:Bursary Repayment</t>
  </si>
  <si>
    <t>Buyers Card</t>
  </si>
  <si>
    <t>Revenue:Exchange Revenue:Sales of Goods and Rendering of Services:Buyers Card</t>
  </si>
  <si>
    <t>By Products</t>
  </si>
  <si>
    <t>Revenue:Exchange Revenue:Sales of Goods and Rendering of Services:Scrap, Waste &amp; Other Goods:By Products</t>
  </si>
  <si>
    <t>Camping Fees</t>
  </si>
  <si>
    <t>Revenue:Exchange Revenue:Sales of Goods and Rendering of Services:Camping Fees</t>
  </si>
  <si>
    <t>Cattle Crazing</t>
  </si>
  <si>
    <t>Revenue:Exchange Revenue:Sales of Goods and Rendering of Services:Sale of Goods:Agricultural Products:Cattle Crazing</t>
  </si>
  <si>
    <t>Cemetery and Burial</t>
  </si>
  <si>
    <t>Revenue:Exchange Revenue:Sales of Goods and Rendering of Services:Cemetery and Burial</t>
  </si>
  <si>
    <t>Charts/Posters</t>
  </si>
  <si>
    <t>Revenue:Exchange Revenue:Sales of Goods and Rendering of Services:Sale of Goods:Publications:Charts/Posters</t>
  </si>
  <si>
    <t>Cleaning and Removal</t>
  </si>
  <si>
    <t>Revenue:Exchange Revenue:Sales of Goods and Rendering of Services:Cleaning and Removal</t>
  </si>
  <si>
    <t>Clearance Certificates</t>
  </si>
  <si>
    <t>Revenue:Exchange Revenue:Sales of Goods and Rendering of Services:Clearance Certificates</t>
  </si>
  <si>
    <t>Collection Charges</t>
  </si>
  <si>
    <t>Revenue:Exchange Revenue:Operational Revenue:Collection Charges</t>
  </si>
  <si>
    <t>Computer Services</t>
  </si>
  <si>
    <t>Revenue:Exchange Revenue:Sales of Goods and Rendering of Services:Computer Services</t>
  </si>
  <si>
    <t>Consumables</t>
  </si>
  <si>
    <t>Revenue:Exchange Revenue:Sales of Goods and Rendering of Services:Sale of Goods:Consumables</t>
  </si>
  <si>
    <t>Copyright and Royalty Fee</t>
  </si>
  <si>
    <t>Revenue:Exchange Revenue:Sales of Goods and Rendering of Services:Library Fees:Copyright and Royalty Fee</t>
  </si>
  <si>
    <t>Copyright/Royalty</t>
  </si>
  <si>
    <t>Revenue:Exchange Revenue:Operational Revenue:Registration Fees:Copyright/Royalty</t>
  </si>
  <si>
    <t>Course Material</t>
  </si>
  <si>
    <t>Revenue:Exchange Revenue:Sales of Goods and Rendering of Services:Academic Services:Course Material</t>
  </si>
  <si>
    <t>Day Care Fees</t>
  </si>
  <si>
    <t>Revenue:Exchange Revenue:Sales of Goods and Rendering of Services:Day Care Fees</t>
  </si>
  <si>
    <t>Demolition Application Fees</t>
  </si>
  <si>
    <t>Revenue:Exchange Revenue:Sales of Goods and Rendering of Services:Demolition Application Fees</t>
  </si>
  <si>
    <t>Departmental Publications</t>
  </si>
  <si>
    <t>Revenue:Exchange Revenue:Sales of Goods and Rendering of Services:Sale of Goods:Publications:Departmental Publications</t>
  </si>
  <si>
    <t>Discounts and Early Settlements</t>
  </si>
  <si>
    <t>Revenue:Exchange Revenue:Operational Revenue:Discounts and Early Settlements</t>
  </si>
  <si>
    <t>Domestic Services</t>
  </si>
  <si>
    <t>Revenue:Exchange Revenue:Sales of Goods and Rendering of Services:Domestic Services</t>
  </si>
  <si>
    <t>Drainage Fees</t>
  </si>
  <si>
    <t>Revenue:Exchange Revenue:Sales of Goods and Rendering of Services:Drainage Fees</t>
  </si>
  <si>
    <t>Duplicate IRP 5 Certificate</t>
  </si>
  <si>
    <t>Revenue:Exchange Revenue:Operational Revenue:Request for Information:Duplicate IRP 5 Certificate</t>
  </si>
  <si>
    <t>Encroachment Fees</t>
  </si>
  <si>
    <t>Revenue:Exchange Revenue:Sales of Goods and Rendering of Services:Encroachment Fees</t>
  </si>
  <si>
    <t>Entrance Fees</t>
  </si>
  <si>
    <t>Revenue:Exchange Revenue:Sales of Goods and Rendering of Services:Entrance Fees</t>
  </si>
  <si>
    <t>Escort Fees</t>
  </si>
  <si>
    <t>Revenue:Exchange Revenue:Sales of Goods and Rendering of Services:Escort Fees</t>
  </si>
  <si>
    <t>Exempted Parking</t>
  </si>
  <si>
    <t>Revenue:Exchange Revenue:Sales of Goods and Rendering of Services:Exempted Parking</t>
  </si>
  <si>
    <t>Facilities</t>
  </si>
  <si>
    <t>Revenue:Exchange Revenue:Operational Revenue:Inspection Fees:Facilities</t>
  </si>
  <si>
    <t>Fire Services</t>
  </si>
  <si>
    <t>Revenue:Exchange Revenue:Sales of Goods and Rendering of Services:Fire Services</t>
  </si>
  <si>
    <t>Formal Training</t>
  </si>
  <si>
    <t>Revenue:Exchange Revenue:Sales of Goods and Rendering of Services:Academic Services:Formal Training</t>
  </si>
  <si>
    <t>Fresh Farm Products (Animals)</t>
  </si>
  <si>
    <t>Revenue:Exchange Revenue:Sales of Goods and Rendering of Services:Sale of Goods:Agricultural Products:Fresh Farm Products (Animals)</t>
  </si>
  <si>
    <t>Grazing Fees</t>
  </si>
  <si>
    <t>Revenue:Exchange Revenue:Interest, Dividend and Rent on Land:Rent on Land:Land:Grazing Fees</t>
  </si>
  <si>
    <t>Health Services</t>
  </si>
  <si>
    <t>Revenue:Exchange Revenue:Sales of Goods and Rendering of Services:Health Services</t>
  </si>
  <si>
    <t>Immunisation Fees</t>
  </si>
  <si>
    <t>Revenue:Exchange Revenue:Sales of Goods and Rendering of Services:Immunisation Fees</t>
  </si>
  <si>
    <t>Incidental Cash Surpluses</t>
  </si>
  <si>
    <t>Revenue:Exchange Revenue:Operational Revenue:Incidental Cash Surpluses</t>
  </si>
  <si>
    <t>Inflammable Material</t>
  </si>
  <si>
    <t>Revenue:Exchange Revenue:Operational Revenue:Registration Fees:Inflammable Material</t>
  </si>
  <si>
    <t>Informal Training</t>
  </si>
  <si>
    <t>Revenue:Exchange Revenue:Sales of Goods and Rendering of Services:Academic Services:Informal Training</t>
  </si>
  <si>
    <t>Insurance</t>
  </si>
  <si>
    <t>Revenue:Exchange Revenue:Operational Revenue:Commission:Insurance</t>
  </si>
  <si>
    <t>Insurance Refund</t>
  </si>
  <si>
    <t>Revenue:Exchange Revenue:Operational Revenue:Insurance Refund</t>
  </si>
  <si>
    <t>Intercompany/Parent-subsidiary Transactions</t>
  </si>
  <si>
    <t>Revenue:Exchange Revenue:Intercompany/Parent-subsidiary Transactions</t>
  </si>
  <si>
    <t>Laboratory Services</t>
  </si>
  <si>
    <t>Revenue:Exchange Revenue:Sales of Goods and Rendering of Services:Laboratory Services</t>
  </si>
  <si>
    <t>Landing Fees (Aerodrome)</t>
  </si>
  <si>
    <t>Revenue:Exchange Revenue:Operational Revenue:Registration Fees:Landing Fees (Aerodrome)</t>
  </si>
  <si>
    <t>Legal Fees</t>
  </si>
  <si>
    <t>Revenue:Exchange Revenue:Sales of Goods and Rendering of Services:Legal Fees</t>
  </si>
  <si>
    <t>Loan Fees</t>
  </si>
  <si>
    <t>Revenue:Exchange Revenue:Sales of Goods and Rendering of Services:Library Fees:Loan Fees</t>
  </si>
  <si>
    <t>Revenue:Exchange Revenue:Sales of Goods and Rendering of Services:Management Fees</t>
  </si>
  <si>
    <t>Maps</t>
  </si>
  <si>
    <t>Revenue:Exchange Revenue:Sales of Goods and Rendering of Services:Sale of Goods:Publications:Maps</t>
  </si>
  <si>
    <t>Materials and Equipment</t>
  </si>
  <si>
    <t>Revenue:Exchange Revenue:Sales of Goods and Rendering of Services:Sale of Goods:Materials and Equipment</t>
  </si>
  <si>
    <t>Meal and Refreshment</t>
  </si>
  <si>
    <t>Revenue:Exchange Revenue:Sales of Goods and Rendering of Services:Meal and Refreshment</t>
  </si>
  <si>
    <t>Membership</t>
  </si>
  <si>
    <t>Revenue:Exchange Revenue:Sales of Goods and Rendering of Services:Library Fees:Membership</t>
  </si>
  <si>
    <t>Membership Fees</t>
  </si>
  <si>
    <t>Revenue:Exchange Revenue:Sales of Goods and Rendering of Services:Membership Fees</t>
  </si>
  <si>
    <t>Revenue:Exchange Revenue:Operational Revenue:Merchandising, Jobbing and Contracts</t>
  </si>
  <si>
    <t>Municipal Information and Statistics</t>
  </si>
  <si>
    <t>Revenue:Exchange Revenue:Operational Revenue:Request for Information:Municipal Information and Statistics</t>
  </si>
  <si>
    <t>Nursery Sale of Plants</t>
  </si>
  <si>
    <t>Revenue:Exchange Revenue:Sales of Goods and Rendering of Services:Sale of Goods:Agricultural Products:Nursery Sale of Plants</t>
  </si>
  <si>
    <t>Objections and Appeals</t>
  </si>
  <si>
    <t>Revenue:Exchange Revenue:Sales of Goods and Rendering of Services:Objections and Appeals</t>
  </si>
  <si>
    <t>Occupation Certificates</t>
  </si>
  <si>
    <t>Revenue:Exchange Revenue:Sales of Goods and Rendering of Services:Occupation Certificates</t>
  </si>
  <si>
    <t>Parking Fees</t>
  </si>
  <si>
    <t>Revenue:Exchange Revenue:Sales of Goods and Rendering of Services:Parking Fees</t>
  </si>
  <si>
    <t>Pest Control</t>
  </si>
  <si>
    <t>Revenue:Exchange Revenue:Sales of Goods and Rendering of Services:Sale of Goods:Pest Control</t>
  </si>
  <si>
    <t>Photocopies and Faxes</t>
  </si>
  <si>
    <t>Revenue:Exchange Revenue:Sales of Goods and Rendering of Services:Photocopies and Faxes</t>
  </si>
  <si>
    <t>Plan Printing and Duplicates</t>
  </si>
  <si>
    <t>Revenue:Exchange Revenue:Operational Revenue:Request for Information:Plan Printing and Duplicates</t>
  </si>
  <si>
    <t>Plans</t>
  </si>
  <si>
    <t>Revenue:Exchange Revenue:Sales of Goods and Rendering of Services:Sale of Goods:Publications:Plans</t>
  </si>
  <si>
    <t>Prints</t>
  </si>
  <si>
    <t>Revenue:Exchange Revenue:Sales of Goods and Rendering of Services:Sale of Goods:Publications:Prints</t>
  </si>
  <si>
    <t>Private</t>
  </si>
  <si>
    <t>Revenue:Exchange Revenue:Sales of Goods and Rendering of Services:Housing (Boarding Services):Private</t>
  </si>
  <si>
    <t>Promotions, Corporate  Gifts and Curios</t>
  </si>
  <si>
    <t>Revenue:Exchange Revenue:Sales of Goods and Rendering of Services:Sale of Goods:Promotions, Corporate  Gifts and Curios</t>
  </si>
  <si>
    <t>Quarantine Inspection</t>
  </si>
  <si>
    <t>Revenue:Exchange Revenue:Operational Revenue:Inspection Fees:Quarantine Inspection</t>
  </si>
  <si>
    <t>Recovery Maintenance</t>
  </si>
  <si>
    <t>Revenue:Exchange Revenue:Operational Revenue:Recovery Maintenance</t>
  </si>
  <si>
    <t>Recycling of Waste</t>
  </si>
  <si>
    <t>Revenue:Exchange Revenue:Sales of Goods and Rendering of Services:Scrap, Waste &amp; Other Goods:Recycling of Waste</t>
  </si>
  <si>
    <t>Registration, Tuition and Examination Fees</t>
  </si>
  <si>
    <t>Revenue:Exchange Revenue:Sales of Goods and Rendering of Services:Academic Services:Registration, Tuition and Examination Fees</t>
  </si>
  <si>
    <t>Removal and Disposal of Coal</t>
  </si>
  <si>
    <t>Revenue:Exchange Revenue:Sales of Goods and Rendering of Services:Scrap, Waste &amp; Other Goods:Removal and Disposal of Coal</t>
  </si>
  <si>
    <t>Removal of Restrictions</t>
  </si>
  <si>
    <t>Revenue:Exchange Revenue:Sales of Goods and Rendering of Services:Removal of Restrictions</t>
  </si>
  <si>
    <t>Road and Transport</t>
  </si>
  <si>
    <t>Revenue:Exchange Revenue:Operational Revenue:Registration Fees:Road and Transport</t>
  </si>
  <si>
    <t>Royalties</t>
  </si>
  <si>
    <t>Revenue:Exchange Revenue:Interest, Dividend and Rent on Land:Rent on Land:Prospecting, Mining, Royalties:Royalties</t>
  </si>
  <si>
    <t>Sale of Carbon Credits</t>
  </si>
  <si>
    <t>Revenue:Exchange Revenue:Sales of Goods and Rendering of Services:Sale of Carbon Credits</t>
  </si>
  <si>
    <t>Sale of Property</t>
  </si>
  <si>
    <t>Revenue:Exchange Revenue:Operational Revenue:Sale of Property</t>
  </si>
  <si>
    <t>Scrap</t>
  </si>
  <si>
    <t>Revenue:Exchange Revenue:Sales of Goods and Rendering of Services:Scrap, Waste &amp; Other Goods:Scrap</t>
  </si>
  <si>
    <t>Servitudes</t>
  </si>
  <si>
    <t>Revenue:Exchange Revenue:Interest, Dividend and Rent on Land:Rent on Land:Servitudes</t>
  </si>
  <si>
    <t>Skills Development Levy Refund</t>
  </si>
  <si>
    <t>Revenue:Exchange Revenue:Operational Revenue:Skills Development Levy Refund</t>
  </si>
  <si>
    <t>Squatter Re-allocation</t>
  </si>
  <si>
    <t>Revenue:Exchange Revenue:Sales of Goods and Rendering of Services:Squatter Re-allocation</t>
  </si>
  <si>
    <t>Revenue:Exchange Revenue:Sales of Goods and Rendering of Services:Housing (Boarding Services):Staff</t>
  </si>
  <si>
    <t>Staff Recoveries</t>
  </si>
  <si>
    <t>Revenue:Exchange Revenue:Operational Revenue:Staff Recoveries</t>
  </si>
  <si>
    <t>Statutory Services</t>
  </si>
  <si>
    <t>Revenue:Exchange Revenue:Operational Revenue:Inspection Fees:Statutory Services</t>
  </si>
  <si>
    <t>Stone and Gravel</t>
  </si>
  <si>
    <t>Revenue:Exchange Revenue:Sales of Goods and Rendering of Services:Stone and Gravel</t>
  </si>
  <si>
    <t>Streets/Street Markets (Informal Traders)</t>
  </si>
  <si>
    <t>Revenue:Exchange Revenue:Sales of Goods and Rendering of Services:Streets/Street Markets (Informal Traders)</t>
  </si>
  <si>
    <t>Sub-division and Consolidation Fees</t>
  </si>
  <si>
    <t>Revenue:Exchange Revenue:Sales of Goods and Rendering of Services:Sale of Goods:Sub-division and Consolidation Fees</t>
  </si>
  <si>
    <t>Surface Rental</t>
  </si>
  <si>
    <t>Revenue:Exchange Revenue:Interest, Dividend and Rent on Land:Rent on Land:Prospecting, Mining, Royalties:Surface Rental</t>
  </si>
  <si>
    <t>Swimming Pool Back Wash</t>
  </si>
  <si>
    <t>Revenue:Exchange Revenue:Sales of Goods and Rendering of Services:Scrap, Waste &amp; Other Goods:Swimming Pool Back Wash</t>
  </si>
  <si>
    <t>Temporary Accommodation Personnel</t>
  </si>
  <si>
    <t>Revenue:Exchange Revenue:Sales of Goods and Rendering of Services:Academic Services:Temporary Accommodation Personnel</t>
  </si>
  <si>
    <t>Temporary Accommodation Students</t>
  </si>
  <si>
    <t>Revenue:Exchange Revenue:Sales of Goods and Rendering of Services:Academic Services:Temporary Accommodation Students</t>
  </si>
  <si>
    <t>Tender Documents</t>
  </si>
  <si>
    <t>Revenue:Exchange Revenue:Sales of Goods and Rendering of Services:Sale of Goods:Publications:Tender Documents</t>
  </si>
  <si>
    <t>Ticket Rolls</t>
  </si>
  <si>
    <t>Revenue:Exchange Revenue:Sales of Goods and Rendering of Services:Sale of Goods:Ticket Rolls</t>
  </si>
  <si>
    <t>Town Planning and Servitudes</t>
  </si>
  <si>
    <t>Revenue:Exchange Revenue:Sales of Goods and Rendering of Services:Town Planning and Servitudes</t>
  </si>
  <si>
    <t>Traffic Control</t>
  </si>
  <si>
    <t>Revenue:Exchange Revenue:Sales of Goods and Rendering of Services:Traffic Control</t>
  </si>
  <si>
    <t>Transaction Handling Fees</t>
  </si>
  <si>
    <t>Revenue:Exchange Revenue:Operational Revenue:Commission:Transaction Handling Fees</t>
  </si>
  <si>
    <t>Transport Fees</t>
  </si>
  <si>
    <t>Revenue:Exchange Revenue:Sales of Goods and Rendering of Services:Transport Fees</t>
  </si>
  <si>
    <t>Transportation Fees</t>
  </si>
  <si>
    <t>Revenue:Exchange Revenue:Sales of Goods and Rendering of Services:Academic Services:Transportation Fees</t>
  </si>
  <si>
    <t>Treatment Effluent</t>
  </si>
  <si>
    <t>Revenue:Exchange Revenue:Sales of Goods and Rendering of Services:Scrap, Waste &amp; Other Goods:Treatment Effluent</t>
  </si>
  <si>
    <t>Undeveloped Land</t>
  </si>
  <si>
    <t>Revenue:Exchange Revenue:Interest, Dividend and Rent on Land:Rent on Land:Land:Undeveloped Land</t>
  </si>
  <si>
    <t>Valuation Rolls</t>
  </si>
  <si>
    <t>Revenue:Exchange Revenue:Sales of Goods and Rendering of Services:Sale of Goods:Valuation Rolls</t>
  </si>
  <si>
    <t>Valuation Services</t>
  </si>
  <si>
    <t>Revenue:Exchange Revenue:Sales of Goods and Rendering of Services:Valuation Services</t>
  </si>
  <si>
    <t>Voters Role</t>
  </si>
  <si>
    <t>Revenue:Exchange Revenue:Sales of Goods and Rendering of Services:Sale of Goods:Voters Role</t>
  </si>
  <si>
    <t>Waste Paper</t>
  </si>
  <si>
    <t>Revenue:Exchange Revenue:Sales of Goods and Rendering of Services:Scrap, Waste &amp; Other Goods:Waste Paper</t>
  </si>
  <si>
    <t>Water Meter Protectors</t>
  </si>
  <si>
    <t>Revenue:Exchange Revenue:Sales of Goods and Rendering of Services:Water Meter Protectors</t>
  </si>
  <si>
    <t>Weighbridge Fees</t>
  </si>
  <si>
    <t>Revenue:Exchange Revenue:Sales of Goods and Rendering of Services:Weighbridge Fees</t>
  </si>
  <si>
    <t>entails</t>
  </si>
  <si>
    <t>Revenue:Exchange Revenue:Operational Revenue:Request for Information:entails</t>
  </si>
  <si>
    <t>Fuel Levy (RSC Replacement Grant)</t>
  </si>
  <si>
    <t>Revenue:Non-exchange Revenue:Transfers and Subsidies:Operational:Monetary Allocations:National Revenue Fund:Fuel Levy (RSC Replacement Grant)</t>
  </si>
  <si>
    <t>Surcharges</t>
  </si>
  <si>
    <t>Revenue:Non-exchange Revenue:Surcharges and Taxes:Surcharges</t>
  </si>
  <si>
    <t>Taxes</t>
  </si>
  <si>
    <t>Revenue:Non-exchange Revenue:Surcharges and Taxes:Taxes</t>
  </si>
  <si>
    <t xml:space="preserve">SCRDUP10  Page 1  Printed on 20201123  14.49.21 By 1480               </t>
  </si>
  <si>
    <t xml:space="preserve">SCRDUP10  Page 1  Printed on 20201202  20.22.39 By 1480               </t>
  </si>
  <si>
    <t>Water Services Infrastructure Grant</t>
  </si>
  <si>
    <t>Urban Transport Fund</t>
  </si>
  <si>
    <t>Urban Settlement Development Grant</t>
  </si>
  <si>
    <t>Unspecified</t>
  </si>
  <si>
    <t>Transport, Education and Training SETA</t>
  </si>
  <si>
    <t>Specify (Add grant description)</t>
  </si>
  <si>
    <t>South Africa Revenue Service (SARS)</t>
  </si>
  <si>
    <t>South Africa National Biodiversity Institute (SANBI)</t>
  </si>
  <si>
    <t>Social Relief</t>
  </si>
  <si>
    <t>Skill Development and Training</t>
  </si>
  <si>
    <t>Services Rendered</t>
  </si>
  <si>
    <t>Rural Road Asset Management Systems Grant</t>
  </si>
  <si>
    <t>Public Transport Network Grant</t>
  </si>
  <si>
    <t>Public Sector SETA</t>
  </si>
  <si>
    <t>Post Retirement Benefit</t>
  </si>
  <si>
    <t>Parent Municipality</t>
  </si>
  <si>
    <t>Organisation for Economic Co-operation and Development</t>
  </si>
  <si>
    <t>Northern Cape Arts and Cultural Council</t>
  </si>
  <si>
    <t>North West Provincial Arts and Culture Council</t>
  </si>
  <si>
    <t>Non-Grid Households</t>
  </si>
  <si>
    <t>Neighbourhood Development Partnership Grant</t>
  </si>
  <si>
    <t>National Youth Development Agency</t>
  </si>
  <si>
    <t>National Skills Fund</t>
  </si>
  <si>
    <t>National Library South Africa</t>
  </si>
  <si>
    <t>National Economical, Development and Labour Council</t>
  </si>
  <si>
    <t>National Development Agency</t>
  </si>
  <si>
    <t>Natal Museum</t>
  </si>
  <si>
    <t>Municipal Systems Improvement Grant</t>
  </si>
  <si>
    <t>Municipal Rehabilitation Grant</t>
  </si>
  <si>
    <t>Municipal Infrastructure Investment Unit</t>
  </si>
  <si>
    <t>Municipal Infrastructure Grant</t>
  </si>
  <si>
    <t>Municipal Emergency Housing Grant</t>
  </si>
  <si>
    <t>Municipal Disaster Relief Grant</t>
  </si>
  <si>
    <t>Municipal Disaster Recovery Grant</t>
  </si>
  <si>
    <t>Municipal Demarcation Transition Grant</t>
  </si>
  <si>
    <t>Mining Companies</t>
  </si>
  <si>
    <t>Metro Informal Settlements Partnership Grant</t>
  </si>
  <si>
    <t>Local Government, Water and Related Service SETA</t>
  </si>
  <si>
    <t>Local Government Financial Management Grant</t>
  </si>
  <si>
    <t>KwazuluNatal Trade and Investment</t>
  </si>
  <si>
    <t>KwazuluNatal Tourism Authority</t>
  </si>
  <si>
    <t>Kwazulu Natal Umsekeli Municipal Support Service</t>
  </si>
  <si>
    <t>Integrated National Electrification Programme Grant</t>
  </si>
  <si>
    <t>Integrated City Development Grant</t>
  </si>
  <si>
    <t>Infrastructure Skills Development Grant</t>
  </si>
  <si>
    <t>Housing Development Agency</t>
  </si>
  <si>
    <t>Household Profiling</t>
  </si>
  <si>
    <t>Health and Welfare SETA</t>
  </si>
  <si>
    <t>Free State Arts and Cultural Council</t>
  </si>
  <si>
    <t>Expanded Public Works Programme Integrated Grant</t>
  </si>
  <si>
    <t>Equitable Share</t>
  </si>
  <si>
    <t>Energy and Water Sector SETA</t>
  </si>
  <si>
    <t>Energy Efficiency and Demand Side Management Grant</t>
  </si>
  <si>
    <t>Emergency Housing Assistance</t>
  </si>
  <si>
    <t>Education, Training and Development Practices SETA</t>
  </si>
  <si>
    <t>Eastern Cape Arts Council</t>
  </si>
  <si>
    <t>Dutch Government (Orio Project)</t>
  </si>
  <si>
    <t>Discount Benefit Scheme (Housing</t>
  </si>
  <si>
    <t>Disaster Management Fund</t>
  </si>
  <si>
    <t>Development Bank of South Africa</t>
  </si>
  <si>
    <t>Developers Contribution</t>
  </si>
  <si>
    <t>Culture, Arts, Tourism, Hospitality and Sport SETA</t>
  </si>
  <si>
    <t>Construction, Education and Training SETA</t>
  </si>
  <si>
    <t>Chemical Industry Seta</t>
  </si>
  <si>
    <t>CID: Woodstock Improvement District</t>
  </si>
  <si>
    <t>CID: Voortrekker Road</t>
  </si>
  <si>
    <t>CID: Sea Point</t>
  </si>
  <si>
    <t>CID: Green Point Improvement District</t>
  </si>
  <si>
    <t>CID: Claremont Improvement District</t>
  </si>
  <si>
    <t>CID:  Stikland</t>
  </si>
  <si>
    <t>CID:  Somerset West</t>
  </si>
  <si>
    <t>CID:  Maitland/Salt River</t>
  </si>
  <si>
    <t>Auditor-General</t>
  </si>
  <si>
    <t>ABI</t>
  </si>
  <si>
    <t xml:space="preserve">SCRDUP10  Page 1  Printed on 20201202  20.31.22 By 1480               </t>
  </si>
  <si>
    <t>Subtotal Employee Related Cost</t>
  </si>
  <si>
    <t>Voluntary Work:  Cost Capitalised to PPE (Credit Account)</t>
  </si>
  <si>
    <t>Employee Related Cost</t>
  </si>
  <si>
    <t>Voluntary Work</t>
  </si>
  <si>
    <t>Uniform/Special/Protective Clothing</t>
  </si>
  <si>
    <t>Unemployment Insurance  - Cost Capitalised to PPE (Credit Account)</t>
  </si>
  <si>
    <t>Unemployment Insurance</t>
  </si>
  <si>
    <t>Travel or Motor Vehicle:   Cost Capitalised to PPE (Credit Account)</t>
  </si>
  <si>
    <t>Travel or Motor Vehicle</t>
  </si>
  <si>
    <t>Tools Allowance</t>
  </si>
  <si>
    <t>Structured</t>
  </si>
  <si>
    <t>Standby Allowance</t>
  </si>
  <si>
    <t>Shift Additional Remuneration</t>
  </si>
  <si>
    <t>Scarcity:  Cost Capitalised to PPE (Credit Account)</t>
  </si>
  <si>
    <t>Scarcity Allowance</t>
  </si>
  <si>
    <t>Scarcity</t>
  </si>
  <si>
    <t>Rental Subsidy</t>
  </si>
  <si>
    <t>Pension - Cost Capitalised to PPE (Credit Account)</t>
  </si>
  <si>
    <t>Pension</t>
  </si>
  <si>
    <t>Past Service Cost</t>
  </si>
  <si>
    <t>Overtime Cost Capitalised to PPE (Credit Account)</t>
  </si>
  <si>
    <t>Overtime</t>
  </si>
  <si>
    <t>Non-pensionable:  Cost Capitalised to PPE (Credit Account)</t>
  </si>
  <si>
    <t>Non-pensionable</t>
  </si>
  <si>
    <t>Non Structured</t>
  </si>
  <si>
    <t>Night Shift</t>
  </si>
  <si>
    <t>Medical - Cost Capitalised to PPE (Credit Account)</t>
  </si>
  <si>
    <t>Medical</t>
  </si>
  <si>
    <t>Long Term Service Awards</t>
  </si>
  <si>
    <t>Long Service Award:   Cost Capitalised to PPE (Credit Account)</t>
  </si>
  <si>
    <t>Long Service Award</t>
  </si>
  <si>
    <t>Lifeguard/Duty Squads</t>
  </si>
  <si>
    <t>Leave Pay:  Cost Capitalised to PPE (Credit Account)</t>
  </si>
  <si>
    <t>Leave Pay</t>
  </si>
  <si>
    <t>Leave Gratuity</t>
  </si>
  <si>
    <t>Laundry</t>
  </si>
  <si>
    <t>Interest Cost</t>
  </si>
  <si>
    <t>In-kind Benefits - Cost Capitalised to PPE (Credit Account)</t>
  </si>
  <si>
    <t>In-kind Benefits</t>
  </si>
  <si>
    <t>Housing Benefits:   Cost Capitalised to PPE (Credit Account)</t>
  </si>
  <si>
    <t>Housing Benefits</t>
  </si>
  <si>
    <t>Group Life Insurance - Cost Capitalised to PPE (Credit Account)</t>
  </si>
  <si>
    <t>Group Life Insurance</t>
  </si>
  <si>
    <t>Fire Brigade</t>
  </si>
  <si>
    <t>Expected return on Plan Assets/Reimbursement Rights</t>
  </si>
  <si>
    <t>Essential User</t>
  </si>
  <si>
    <t>Entertainment :  Cost Capitalised to PPE (Credit Account)</t>
  </si>
  <si>
    <t>Entertainment</t>
  </si>
  <si>
    <t>Effect of "asset recognition ceiling"</t>
  </si>
  <si>
    <t>Defined Contribution Fund Expenses</t>
  </si>
  <si>
    <t>Curtailment and Settlement</t>
  </si>
  <si>
    <t>Current Service Cost</t>
  </si>
  <si>
    <t>Cellular and Telephone:   Cost Capitalised to PPE (Credit Account)</t>
  </si>
  <si>
    <t>Cellular and Telephone Cost Capitalised to PPE (Credit Account)</t>
  </si>
  <si>
    <t>Cellular and Telephone</t>
  </si>
  <si>
    <t>Bonuses - Cost Capitalised to PPE (Credit Account)</t>
  </si>
  <si>
    <t>Bonuses</t>
  </si>
  <si>
    <t>Bonus</t>
  </si>
  <si>
    <t>Basic Salary and Wages - Cost Capitalised to PPE (Credit Account)</t>
  </si>
  <si>
    <t>Basic Salary and Wages</t>
  </si>
  <si>
    <t>Basic Salary - Cost Capitalised to PPE (Credit Account)</t>
  </si>
  <si>
    <t>Basic Salary</t>
  </si>
  <si>
    <t>Bargaining Council Cost Capitalised to PPE (Credit Account)</t>
  </si>
  <si>
    <t>Bargaining Council</t>
  </si>
  <si>
    <t>Actuarial Gains and Losses</t>
  </si>
  <si>
    <t>Acting:  Cost Capitalised to PPE (Credit Account)</t>
  </si>
  <si>
    <t>Acting and Post Related Allowances</t>
  </si>
  <si>
    <t>Accommodation, Travel and Incidental:   Cost Capitalised to PPE (Credit Account)</t>
  </si>
  <si>
    <t>Accommodation, Travel and Incidental</t>
  </si>
  <si>
    <t xml:space="preserve">SCRDUP10  Page 1  Printed on 20201202  20.35.49 By 1480               </t>
  </si>
  <si>
    <t>Subtotal Remuneration of Councillors</t>
  </si>
  <si>
    <t>Use of Personal Facilities</t>
  </si>
  <si>
    <t>Remuneration of Councillors</t>
  </si>
  <si>
    <t>Travelling Allowance</t>
  </si>
  <si>
    <t>Pension Fund Contributions</t>
  </si>
  <si>
    <t>Out of pocket Expenses</t>
  </si>
  <si>
    <t>Office-bearer Allowance</t>
  </si>
  <si>
    <t>Motor Vehicle Allowance</t>
  </si>
  <si>
    <t>Medical Aid Benefits</t>
  </si>
  <si>
    <t>Medial Aid Benefits</t>
  </si>
  <si>
    <t>Market Related Non-pensionable Allowance</t>
  </si>
  <si>
    <t>Market Related Non-Pensionable Allowance</t>
  </si>
  <si>
    <t>Housing Allowance</t>
  </si>
  <si>
    <t>Cell phone Allowance</t>
  </si>
  <si>
    <t>Cell Phone Allowance</t>
  </si>
  <si>
    <t xml:space="preserve">SCRDUP10  Page 1  Printed on 20201202  20.44.21 By 1480               </t>
  </si>
  <si>
    <t>Subtotal Interest, Dividends and Rent on Land</t>
  </si>
  <si>
    <t>Transfers and Subsidies Payable</t>
  </si>
  <si>
    <t>Interest, Dividends and Rent on Land</t>
  </si>
  <si>
    <t>Rent on Land</t>
  </si>
  <si>
    <t>Overpayments of Interest due to Queries Resolved</t>
  </si>
  <si>
    <t>Overdue Accounts</t>
  </si>
  <si>
    <t>Non-marketable Bonds</t>
  </si>
  <si>
    <t>Marketable Bonds</t>
  </si>
  <si>
    <t>Long Service Awards</t>
  </si>
  <si>
    <t>Local Registered Stock</t>
  </si>
  <si>
    <t>Interest costs non-current Provisions</t>
  </si>
  <si>
    <t>Government Loans</t>
  </si>
  <si>
    <t>Finance Leases</t>
  </si>
  <si>
    <t>Dividends Paid</t>
  </si>
  <si>
    <t>Discounting of Financial Instruments</t>
  </si>
  <si>
    <t>Derivative Financial Liability</t>
  </si>
  <si>
    <t>Bankers Acceptance Certificate</t>
  </si>
  <si>
    <t>Bank Overdraft</t>
  </si>
  <si>
    <t>Arrears Salaries</t>
  </si>
  <si>
    <t>Annuity Loans</t>
  </si>
  <si>
    <t xml:space="preserve">SCRDUP10  Page 1  Printed on 20201202  20.47.28 By 1480               </t>
  </si>
  <si>
    <t>Subtotal Bulk Purchases</t>
  </si>
  <si>
    <t>Bulk Purchases</t>
  </si>
  <si>
    <t>Self Generation</t>
  </si>
  <si>
    <t>Renewable, Cogen, etc</t>
  </si>
  <si>
    <t>Green Charges</t>
  </si>
  <si>
    <t>ESKOM</t>
  </si>
  <si>
    <t xml:space="preserve">SCRDUP10  Page 1  Printed on 20201202  20.52.00 By 1480               </t>
  </si>
  <si>
    <t>Subtotal Inventory Consumed</t>
  </si>
  <si>
    <t>Zero Rated</t>
  </si>
  <si>
    <t>Inventory Consumed</t>
  </si>
  <si>
    <t>Standard Rated</t>
  </si>
  <si>
    <t>Materials and Supplies</t>
  </si>
  <si>
    <t>Land</t>
  </si>
  <si>
    <t>Housing Stock</t>
  </si>
  <si>
    <t>Finished Goods</t>
  </si>
  <si>
    <t>Capitalisation of inventory consumed</t>
  </si>
  <si>
    <t>Agricultural</t>
  </si>
  <si>
    <t xml:space="preserve">SCRDUP10  Page 1  Printed on 20201202  20.55.20 By 1480               </t>
  </si>
  <si>
    <t>Subtotal Contracted Services</t>
  </si>
  <si>
    <t>Water Takers</t>
  </si>
  <si>
    <t>Contracted Services</t>
  </si>
  <si>
    <t>Veterinary Services</t>
  </si>
  <si>
    <t>Valuer and Assessors</t>
  </si>
  <si>
    <t>Valuer</t>
  </si>
  <si>
    <t>Transportation</t>
  </si>
  <si>
    <t>Transport Services</t>
  </si>
  <si>
    <t>Translators, Scribes and Editors</t>
  </si>
  <si>
    <t>Traffic and Street Lights</t>
  </si>
  <si>
    <t>Traffic Fines Management</t>
  </si>
  <si>
    <t>Tracing Agents and Debt Collectors</t>
  </si>
  <si>
    <t>Town Planner</t>
  </si>
  <si>
    <t>Swimming Supervision</t>
  </si>
  <si>
    <t>Structural</t>
  </si>
  <si>
    <t>Stream Cleaning and Ditching</t>
  </si>
  <si>
    <t>Stage and Sound Crew</t>
  </si>
  <si>
    <t>Sports and Recreation</t>
  </si>
  <si>
    <t>Shark Nets</t>
  </si>
  <si>
    <t>Sewerage Services</t>
  </si>
  <si>
    <t>Sewer</t>
  </si>
  <si>
    <t>Security Services</t>
  </si>
  <si>
    <t>Safeguard and Security</t>
  </si>
  <si>
    <t>Restricted Water Flow</t>
  </si>
  <si>
    <t>Researcher</t>
  </si>
  <si>
    <t>Research and Advisory</t>
  </si>
  <si>
    <t>Removal of Structures and Illegal Signs</t>
  </si>
  <si>
    <t>Removal of Hazardous Waste</t>
  </si>
  <si>
    <t>Relief Drivers</t>
  </si>
  <si>
    <t>Reliability Charges</t>
  </si>
  <si>
    <t>Quality Control</t>
  </si>
  <si>
    <t>Qualification Verification</t>
  </si>
  <si>
    <t>Project Management</t>
  </si>
  <si>
    <t>Professional Staff</t>
  </si>
  <si>
    <t>Printing Services</t>
  </si>
  <si>
    <t>Preservation/Restoration/Dismantling/Cleaning Services</t>
  </si>
  <si>
    <t>Prepaid Water Vendors</t>
  </si>
  <si>
    <t>Prepaid Electricity Vendors</t>
  </si>
  <si>
    <t>Post Mortem</t>
  </si>
  <si>
    <t>Plants, Flowers and Other Decorations</t>
  </si>
  <si>
    <t>Photographer</t>
  </si>
  <si>
    <t>Pest Control and Fumigation</t>
  </si>
  <si>
    <t>Personnel and Labour</t>
  </si>
  <si>
    <t>Organisational</t>
  </si>
  <si>
    <t>Organic and Building Refuse Removal</t>
  </si>
  <si>
    <t>Occupational Health and Safety</t>
  </si>
  <si>
    <t>Mint of Decorations</t>
  </si>
  <si>
    <t>Mining</t>
  </si>
  <si>
    <t>Mini Dumping Sites</t>
  </si>
  <si>
    <t>Meter Management</t>
  </si>
  <si>
    <t>Metallurgical</t>
  </si>
  <si>
    <t>Medical Waste Removal</t>
  </si>
  <si>
    <t>Medical Services [Medical Health Services &amp; Support]</t>
  </si>
  <si>
    <t>Medical Services</t>
  </si>
  <si>
    <t>Medical Examinations</t>
  </si>
  <si>
    <t>Mechanical</t>
  </si>
  <si>
    <t>Management of Informal Settlements</t>
  </si>
  <si>
    <t>Maintenance of Unspecified Assets</t>
  </si>
  <si>
    <t>Maintenance of Equipment</t>
  </si>
  <si>
    <t>Maintenance of Buildings and Facilities</t>
  </si>
  <si>
    <t>Litter Picking and Street Cleaning</t>
  </si>
  <si>
    <t>Legal Advice and Litigation</t>
  </si>
  <si>
    <t>Landscape Designer</t>
  </si>
  <si>
    <t>Land and Quantity Surveyors</t>
  </si>
  <si>
    <t>Issue of Summons</t>
  </si>
  <si>
    <t>Internal Auditors</t>
  </si>
  <si>
    <t>Interior Decorator</t>
  </si>
  <si>
    <t>Inspection Fees</t>
  </si>
  <si>
    <t>Industrial</t>
  </si>
  <si>
    <t>Illegal Dumping</t>
  </si>
  <si>
    <t>Hygiene Services</t>
  </si>
  <si>
    <t>Human Resources</t>
  </si>
  <si>
    <t>Haulage</t>
  </si>
  <si>
    <t>Graphic Designers</t>
  </si>
  <si>
    <t>Grading of Sport Fields</t>
  </si>
  <si>
    <t>Geologist</t>
  </si>
  <si>
    <t>Geoinformatic Services</t>
  </si>
  <si>
    <t>Geodetic, Control and Surveys</t>
  </si>
  <si>
    <t>Gas</t>
  </si>
  <si>
    <t>Gardening Services</t>
  </si>
  <si>
    <t>Forestry</t>
  </si>
  <si>
    <t>Forensic Investigators</t>
  </si>
  <si>
    <t>Food</t>
  </si>
  <si>
    <t>First Aid</t>
  </si>
  <si>
    <t>Fire Protection</t>
  </si>
  <si>
    <t>Exhibit Installations</t>
  </si>
  <si>
    <t>Event Promoters</t>
  </si>
  <si>
    <t>Employee Wellness</t>
  </si>
  <si>
    <t>Electrical</t>
  </si>
  <si>
    <t>Ecological</t>
  </si>
  <si>
    <t>Drivers Licence Cards</t>
  </si>
  <si>
    <t>Credit Rating Agencies</t>
  </si>
  <si>
    <t>Communications</t>
  </si>
  <si>
    <t>Commissions and Committees</t>
  </si>
  <si>
    <t>Collection</t>
  </si>
  <si>
    <t>Clearing and Grass Cutting Services</t>
  </si>
  <si>
    <t>Cleaning Services</t>
  </si>
  <si>
    <t>Civil</t>
  </si>
  <si>
    <t>Chipping</t>
  </si>
  <si>
    <t>Chemical</t>
  </si>
  <si>
    <t>Catering Services</t>
  </si>
  <si>
    <t>Call Centre</t>
  </si>
  <si>
    <t>Business and Financial Management</t>
  </si>
  <si>
    <t>Burial Services</t>
  </si>
  <si>
    <t>Bottling and Packaging</t>
  </si>
  <si>
    <t>Bore Waterhole Drilling</t>
  </si>
  <si>
    <t>Board Member</t>
  </si>
  <si>
    <t>Audit Committee</t>
  </si>
  <si>
    <t>Audio-visual Services</t>
  </si>
  <si>
    <t>Auctioneers</t>
  </si>
  <si>
    <t>Artists and Performers</t>
  </si>
  <si>
    <t>Architectural</t>
  </si>
  <si>
    <t>Animal Care</t>
  </si>
  <si>
    <t>Alien Vegetation Control</t>
  </si>
  <si>
    <t>Air Traffic and Navigation</t>
  </si>
  <si>
    <t>Air Pollution</t>
  </si>
  <si>
    <t>Agriculture</t>
  </si>
  <si>
    <t>Aeronautical</t>
  </si>
  <si>
    <t>Aerial Surveillance</t>
  </si>
  <si>
    <t>Aerial Photography</t>
  </si>
  <si>
    <t>Administrative and Support Staff</t>
  </si>
  <si>
    <t>Actuaries</t>
  </si>
  <si>
    <t>Accounting and Auditing</t>
  </si>
  <si>
    <t xml:space="preserve">SCRDUP10  Page 1  Printed on 20201202  20.59.32 By 1480               </t>
  </si>
  <si>
    <t>Subtotal Transfers and Subsidies</t>
  </si>
  <si>
    <t>eThekwini Maritime Cluster</t>
  </si>
  <si>
    <t>Transfers and Subsidies</t>
  </si>
  <si>
    <t>Western Cape Nature Conservation Board</t>
  </si>
  <si>
    <t>Western Cape Destination Marketing Organisation</t>
  </si>
  <si>
    <t>War Veterans</t>
  </si>
  <si>
    <t>Utilities</t>
  </si>
  <si>
    <t>Use - It</t>
  </si>
  <si>
    <t>University of the Witwatersrand</t>
  </si>
  <si>
    <t>University of the Western Cape</t>
  </si>
  <si>
    <t>University of Stellenbosch</t>
  </si>
  <si>
    <t>University of KwaZulu-Natal</t>
  </si>
  <si>
    <t>University of Johannesburg</t>
  </si>
  <si>
    <t>Umlazi CTO</t>
  </si>
  <si>
    <t>Umhlanga CTO</t>
  </si>
  <si>
    <t>Tourism</t>
  </si>
  <si>
    <t>Sustainable Economical Opportunity</t>
  </si>
  <si>
    <t>State Information Technology Agency (SITA)</t>
  </si>
  <si>
    <t>St Helena Bay Water Quality Trust</t>
  </si>
  <si>
    <t>Sporting Bodies - Rent</t>
  </si>
  <si>
    <t>Sport and Recreational Events</t>
  </si>
  <si>
    <t>Sport Councils</t>
  </si>
  <si>
    <t>Sport Council</t>
  </si>
  <si>
    <t>South Durban (Sodurba) CTO</t>
  </si>
  <si>
    <t>South Africa Weather Service</t>
  </si>
  <si>
    <t>South Africa Tourism</t>
  </si>
  <si>
    <t>South Africa Local Government Association (SALGA)</t>
  </si>
  <si>
    <t>South Africa Bureau of Standards (SABS)</t>
  </si>
  <si>
    <t>Smart exchange</t>
  </si>
  <si>
    <t>Small Enterprise Development Agency</t>
  </si>
  <si>
    <t>Severance Package</t>
  </si>
  <si>
    <t>Sedibeng Water</t>
  </si>
  <si>
    <t>Section 20 Schools</t>
  </si>
  <si>
    <t>School Support (Other Educational Institutions)</t>
  </si>
  <si>
    <t>School Support</t>
  </si>
  <si>
    <t>Scholar Patrol Insurance</t>
  </si>
  <si>
    <t>Sapphire Coast CTO</t>
  </si>
  <si>
    <t>SPCA</t>
  </si>
  <si>
    <t>SEDA eThekwini</t>
  </si>
  <si>
    <t>SEDA Constructions</t>
  </si>
  <si>
    <t>Rural Livelihoods</t>
  </si>
  <si>
    <t>Road Traffic Management Corporation</t>
  </si>
  <si>
    <t>Rhodes University</t>
  </si>
  <si>
    <t>Relocation Ass Support (Housing)</t>
  </si>
  <si>
    <t>Railway Safety Regulator</t>
  </si>
  <si>
    <t>Project Linked Support (Housing)</t>
  </si>
  <si>
    <t>Production</t>
  </si>
  <si>
    <t>Product</t>
  </si>
  <si>
    <t>Poverty Relief</t>
  </si>
  <si>
    <t>Port Own Marine Authority</t>
  </si>
  <si>
    <t>Political Parties</t>
  </si>
  <si>
    <t>Point Precinct Trust</t>
  </si>
  <si>
    <t>Phoenix Settlement Trust</t>
  </si>
  <si>
    <t>Philharmonic Orchestra KwaZulu Natal</t>
  </si>
  <si>
    <t>Peoples Housing Process (Housing)</t>
  </si>
  <si>
    <t>Payment of Social Security</t>
  </si>
  <si>
    <t>Old Age Homes</t>
  </si>
  <si>
    <t>Old Age Grant</t>
  </si>
  <si>
    <t>Northern Cape Tourism Authority</t>
  </si>
  <si>
    <t>Northern Cape Economic  Development Agency</t>
  </si>
  <si>
    <t>North West University</t>
  </si>
  <si>
    <t>North West Provincial Heritage Resort Authority</t>
  </si>
  <si>
    <t>Non-statutory Forces</t>
  </si>
  <si>
    <t>Newlands Mashu Community Development Centre</t>
  </si>
  <si>
    <t>Nelson Mandela Metropolitan University</t>
  </si>
  <si>
    <t>National Sea Rescue Institute</t>
  </si>
  <si>
    <t>National Heritage Council South Africa</t>
  </si>
  <si>
    <t>Natal Arts Society</t>
  </si>
  <si>
    <t>Museums</t>
  </si>
  <si>
    <t>Mayors' Charity Fund</t>
  </si>
  <si>
    <t>Matric Support</t>
  </si>
  <si>
    <t>Mangosuthu University of Technology</t>
  </si>
  <si>
    <t>Local Tourism Boards</t>
  </si>
  <si>
    <t>Limpopo Economic Development Agency</t>
  </si>
  <si>
    <t>Library Donations</t>
  </si>
  <si>
    <t>Learning, Training Support Material</t>
  </si>
  <si>
    <t>KZN Sharks (Pty) Ltd</t>
  </si>
  <si>
    <t>KZN Frasha Association (Recycling Project)</t>
  </si>
  <si>
    <t>KZN Clothing Textile</t>
  </si>
  <si>
    <t>Injury on Duty</t>
  </si>
  <si>
    <t>Individual Support (Housing)</t>
  </si>
  <si>
    <t>Inanda CTO</t>
  </si>
  <si>
    <t>Improve Food Production and Security</t>
  </si>
  <si>
    <t>Implementation of Comprehensive Rural Development Programme</t>
  </si>
  <si>
    <t>Higher Education SA (HESA)</t>
  </si>
  <si>
    <t>Green Corridor NPC</t>
  </si>
  <si>
    <t>Grant In Aid</t>
  </si>
  <si>
    <t>Free State Development Corporation</t>
  </si>
  <si>
    <t>Financial, Accounting, Management, Consulting and Other Financial Services SETA</t>
  </si>
  <si>
    <t>Farmer Support Households (Cash)</t>
  </si>
  <si>
    <t>FPA (Fire Protection Association)</t>
  </si>
  <si>
    <t>Ex Servicemen</t>
  </si>
  <si>
    <t>ETA Fund Account</t>
  </si>
  <si>
    <t>Durban West CTO</t>
  </si>
  <si>
    <t>Durban University of Technology</t>
  </si>
  <si>
    <t>Durban Film art</t>
  </si>
  <si>
    <t>Durban Chemicals Cluster</t>
  </si>
  <si>
    <t>Durban Central CTO</t>
  </si>
  <si>
    <t>Durban Automotive Cluster</t>
  </si>
  <si>
    <t>Discount Benefit Scheme (Housing)</t>
  </si>
  <si>
    <t>Disability Grant</t>
  </si>
  <si>
    <t>Development Enterprise</t>
  </si>
  <si>
    <t>Creative Events</t>
  </si>
  <si>
    <t>Council for Scientific and Industrial Research</t>
  </si>
  <si>
    <t>Construction, Education and Training  SETA</t>
  </si>
  <si>
    <t>Constituency Allowance (Pole Parties)</t>
  </si>
  <si>
    <t>Compensation Commissioner (Compensation Fund)</t>
  </si>
  <si>
    <t>Community Promotion and Protection of Rights</t>
  </si>
  <si>
    <t>Clothing Provided</t>
  </si>
  <si>
    <t>Clermont CTO</t>
  </si>
  <si>
    <t>Child Supp Grant</t>
  </si>
  <si>
    <t>Centre for Creative Arts</t>
  </si>
  <si>
    <t>Care Dependency</t>
  </si>
  <si>
    <t>Cape Winelands Biosphere Reserve</t>
  </si>
  <si>
    <t>Cape Peninsula University of Technology</t>
  </si>
  <si>
    <t>CID: Central</t>
  </si>
  <si>
    <t>Business Arts South Africa</t>
  </si>
  <si>
    <t>Bursaries (Non-Employee)</t>
  </si>
  <si>
    <t>Buildings and Construction</t>
  </si>
  <si>
    <t>Bergrivier Estuary Management Forum</t>
  </si>
  <si>
    <t>Bergrivier Canoe Marathon</t>
  </si>
  <si>
    <t>Animal Welfare</t>
  </si>
  <si>
    <t>1000 Hills CTO</t>
  </si>
  <si>
    <t xml:space="preserve">SCRDUP10  Page 1  Printed on 20201202  21.17.20 By 1480               </t>
  </si>
  <si>
    <t>Subtotal Operational Cost</t>
  </si>
  <si>
    <t>Workmen's Compensation Fund</t>
  </si>
  <si>
    <t>Operational Cost</t>
  </si>
  <si>
    <t>Witness Fees</t>
  </si>
  <si>
    <t>Wireless Network</t>
  </si>
  <si>
    <t>Wet Fuel</t>
  </si>
  <si>
    <t>Water Transport</t>
  </si>
  <si>
    <t>Warrantees and Guarantees</t>
  </si>
  <si>
    <t>Vehicle Tracking</t>
  </si>
  <si>
    <t>Uniform and Protective Clothing</t>
  </si>
  <si>
    <t>Travel Agency and Visa's</t>
  </si>
  <si>
    <t>Total for All Other Councillors</t>
  </si>
  <si>
    <t>Toll Gate Fees</t>
  </si>
  <si>
    <t>Third Party Vendors</t>
  </si>
  <si>
    <t>Third Parties</t>
  </si>
  <si>
    <t>Tenders</t>
  </si>
  <si>
    <t>Telephone, Fax, Telegraph and Telex</t>
  </si>
  <si>
    <t>Telephone Installation</t>
  </si>
  <si>
    <t>Telemetric Systems</t>
  </si>
  <si>
    <t>Taking over Contractual Obligations</t>
  </si>
  <si>
    <t>System Development</t>
  </si>
  <si>
    <t>System Adviser</t>
  </si>
  <si>
    <t>System Access and Information Fees</t>
  </si>
  <si>
    <t>Supplier Development Programme</t>
  </si>
  <si>
    <t>Storage of Files (Archiving)</t>
  </si>
  <si>
    <t>Storage of Assets and Goods</t>
  </si>
  <si>
    <t>Staff Recruitment</t>
  </si>
  <si>
    <t>Specialised Computer Service</t>
  </si>
  <si>
    <t>Speaker</t>
  </si>
  <si>
    <t>Software Licences</t>
  </si>
  <si>
    <t>Small Differences Tolerances</t>
  </si>
  <si>
    <t>Skills Development Fund Levy</t>
  </si>
  <si>
    <t>Signs</t>
  </si>
  <si>
    <t>Signage</t>
  </si>
  <si>
    <t>Servitudes and Land Surveys</t>
  </si>
  <si>
    <t>Senior Management</t>
  </si>
  <si>
    <t>Section 79 committee chairperson</t>
  </si>
  <si>
    <t>Seating Allowance for Traditional Leaders</t>
  </si>
  <si>
    <t>Search Fees</t>
  </si>
  <si>
    <t>Satellite Signals</t>
  </si>
  <si>
    <t>Samples and Specimens</t>
  </si>
  <si>
    <t>SMS Bulk Message Service</t>
  </si>
  <si>
    <t>Road Worthy Test</t>
  </si>
  <si>
    <t>Road Transport</t>
  </si>
  <si>
    <t>Road Traffic and Other Fines</t>
  </si>
  <si>
    <t>Risk Management Programs</t>
  </si>
  <si>
    <t>Rewards Incentives</t>
  </si>
  <si>
    <t>Resettlement Cost</t>
  </si>
  <si>
    <t>Repayment of Forfeited Deposits</t>
  </si>
  <si>
    <t>Rent Private Bag and Postal Box</t>
  </si>
  <si>
    <t>Remuneration to Ward Committees</t>
  </si>
  <si>
    <t>Remuneration to Section 79 Committee Members</t>
  </si>
  <si>
    <t>Remote Server Access</t>
  </si>
  <si>
    <t>Recovery Centre Hosting Charges</t>
  </si>
  <si>
    <t>Railway Transport</t>
  </si>
  <si>
    <t>Radio and TV Transmissions</t>
  </si>
  <si>
    <t>Professional and Regulatory Bodies</t>
  </si>
  <si>
    <t>Professional Bodies, Membership and Subscription</t>
  </si>
  <si>
    <t>Printing, Publications and Books</t>
  </si>
  <si>
    <t>Prepaid Electricity</t>
  </si>
  <si>
    <t>Premiums</t>
  </si>
  <si>
    <t>Postage/Stamps/Franking Machines</t>
  </si>
  <si>
    <t>Personnel Agency Fees [Personnel Recruitment Costs]</t>
  </si>
  <si>
    <t>Permits</t>
  </si>
  <si>
    <t>Performing Arts</t>
  </si>
  <si>
    <t>Patients and Corpse</t>
  </si>
  <si>
    <t>Own Transport</t>
  </si>
  <si>
    <t>Other Transport Providers</t>
  </si>
  <si>
    <t>Other Transport Provider</t>
  </si>
  <si>
    <t>Office Decorations</t>
  </si>
  <si>
    <t>Non-specific</t>
  </si>
  <si>
    <t>Non-employees</t>
  </si>
  <si>
    <t>Network Extensions</t>
  </si>
  <si>
    <t>Municipal Services</t>
  </si>
  <si>
    <t>Municipal Newsletters</t>
  </si>
  <si>
    <t>Municipal Activities</t>
  </si>
  <si>
    <t>Motor Vehicle Licence and Registrations</t>
  </si>
  <si>
    <t>Management Fee</t>
  </si>
  <si>
    <t>Mainframe Time</t>
  </si>
  <si>
    <t>Long and Short Term Loans and Borrowings</t>
  </si>
  <si>
    <t>Licences (Radio and Television)</t>
  </si>
  <si>
    <t>Licence Agency Fees</t>
  </si>
  <si>
    <t>Levies Paid - Water Resource Management Charges</t>
  </si>
  <si>
    <t>Lease Payments</t>
  </si>
  <si>
    <t>Learnerships and Internships</t>
  </si>
  <si>
    <t>Laundry Services</t>
  </si>
  <si>
    <t>Landfill Sites</t>
  </si>
  <si>
    <t>Land Alienation Costs</t>
  </si>
  <si>
    <t>Investments</t>
  </si>
  <si>
    <t>Internet Charge</t>
  </si>
  <si>
    <t>International</t>
  </si>
  <si>
    <t>Insurance Claims</t>
  </si>
  <si>
    <t>Insurance Brokers Fees</t>
  </si>
  <si>
    <t>Insurance Aggregation</t>
  </si>
  <si>
    <t>Information Services</t>
  </si>
  <si>
    <t>Indigent Relief</t>
  </si>
  <si>
    <t>Incidental Cost</t>
  </si>
  <si>
    <t>Honoraria (Voluntarily Workers)</t>
  </si>
  <si>
    <t>Hire Charges</t>
  </si>
  <si>
    <t>Gifts and Promotional Items</t>
  </si>
  <si>
    <t>GPS Licence Fees</t>
  </si>
  <si>
    <t>Funerals</t>
  </si>
  <si>
    <t>Full Time Union Representative</t>
  </si>
  <si>
    <t>Freight Services</t>
  </si>
  <si>
    <t>Food and Beverage (Served)</t>
  </si>
  <si>
    <t>Food and Beverage</t>
  </si>
  <si>
    <t>Fleet and Other Credit/Debit Cards</t>
  </si>
  <si>
    <t>Firearm Handling Fees</t>
  </si>
  <si>
    <t>External Audit Fees</t>
  </si>
  <si>
    <t>Executive Mayor</t>
  </si>
  <si>
    <t>Executive Committee</t>
  </si>
  <si>
    <t>Excess Payments</t>
  </si>
  <si>
    <t>Events</t>
  </si>
  <si>
    <t>Eskom Connection Fees</t>
  </si>
  <si>
    <t>Environmental Levy</t>
  </si>
  <si>
    <t>Electricity Compliance Certificate</t>
  </si>
  <si>
    <t>Dumping Fees (District Council)</t>
  </si>
  <si>
    <t>Drivers Licences and Permits</t>
  </si>
  <si>
    <t>Deputy Executive Mayor</t>
  </si>
  <si>
    <t>Deeds</t>
  </si>
  <si>
    <t>Data Lines</t>
  </si>
  <si>
    <t>Daily Allowance</t>
  </si>
  <si>
    <t>Customer/Client Information</t>
  </si>
  <si>
    <t>Custom Duties</t>
  </si>
  <si>
    <t>Courier and Delivery Services</t>
  </si>
  <si>
    <t>Cost relating to the Sale of Houses</t>
  </si>
  <si>
    <t>Corporate and Municipal Activities</t>
  </si>
  <si>
    <t>Copy Right Fees</t>
  </si>
  <si>
    <t>Claims paid to Third Parties</t>
  </si>
  <si>
    <t>Chief  Whip</t>
  </si>
  <si>
    <t>Cellular Contract (Subscription and Calls)</t>
  </si>
  <si>
    <t>Cash Discount</t>
  </si>
  <si>
    <t>Car Valet and Washing Services</t>
  </si>
  <si>
    <t>Car Rental</t>
  </si>
  <si>
    <t>Bursaries (Non-employees)</t>
  </si>
  <si>
    <t>Bursaries (Employees)</t>
  </si>
  <si>
    <t>Brokers Fees</t>
  </si>
  <si>
    <t>Breach of Contract</t>
  </si>
  <si>
    <t>Bond Issue Amortisation Costs</t>
  </si>
  <si>
    <t>Auctions</t>
  </si>
  <si>
    <t>Atmospheric Emission Licence</t>
  </si>
  <si>
    <t>Assets less than the Capitalisation Threshold</t>
  </si>
  <si>
    <t>Alien Vegetation</t>
  </si>
  <si>
    <t>Air Transport</t>
  </si>
  <si>
    <t>Achievements and Awards</t>
  </si>
  <si>
    <t>Accommodation</t>
  </si>
  <si>
    <t>Subtotal Operating Leases</t>
  </si>
  <si>
    <t>Zoo, Marine and Non-biological Animals</t>
  </si>
  <si>
    <t>Operating Leases</t>
  </si>
  <si>
    <t>Water Supply</t>
  </si>
  <si>
    <t>Storm water Infrastructure</t>
  </si>
  <si>
    <t>Solid Waste Disposal</t>
  </si>
  <si>
    <t>Investment Properties</t>
  </si>
  <si>
    <t>Heritage Assets</t>
  </si>
  <si>
    <t>Biological Assets</t>
  </si>
  <si>
    <t xml:space="preserve">SCRDUP10  Page 1  Printed on 20201202  21.32.30 By 1480               </t>
  </si>
  <si>
    <t>Subtotal Reversal of Impairment Loss</t>
  </si>
  <si>
    <t>Reversal of Impairment Loss</t>
  </si>
  <si>
    <t>Non Specific Accounts</t>
  </si>
  <si>
    <t>Subtotal Impairment Loss</t>
  </si>
  <si>
    <t>Impairment Loss</t>
  </si>
  <si>
    <t>Bad Debts Written Off</t>
  </si>
  <si>
    <t xml:space="preserve">SCRDUP10  Page 1  Printed on 20201202  21.45.47 By 1480               </t>
  </si>
  <si>
    <t>Information and Communication Infrastructure</t>
  </si>
  <si>
    <t>Investment Property</t>
  </si>
  <si>
    <t>Biological or Cultivated Assets</t>
  </si>
  <si>
    <t>Subtotal Depreciation and Amortisation</t>
  </si>
  <si>
    <t>Depreciation and Amortisation</t>
  </si>
  <si>
    <t>Yards</t>
  </si>
  <si>
    <t>Workshops</t>
  </si>
  <si>
    <t>Water Treatment Works</t>
  </si>
  <si>
    <t>Water Rights</t>
  </si>
  <si>
    <t>Waste Water Treatment Works</t>
  </si>
  <si>
    <t>Waste Transfer Stations</t>
  </si>
  <si>
    <t>Waste Separation Facilities</t>
  </si>
  <si>
    <t>Waste Processing Facilities</t>
  </si>
  <si>
    <t>Waste Drop-off Points</t>
  </si>
  <si>
    <t>Unimproved Properties</t>
  </si>
  <si>
    <t>Training Centres</t>
  </si>
  <si>
    <t>Toilet Facilities</t>
  </si>
  <si>
    <t>Theatres</t>
  </si>
  <si>
    <t>Testing Stations</t>
  </si>
  <si>
    <t>Taxi Ranks/Bus Terminals</t>
  </si>
  <si>
    <t>Storm Water Conveyance</t>
  </si>
  <si>
    <t>Stores</t>
  </si>
  <si>
    <t>Stalls</t>
  </si>
  <si>
    <t>Staff Housing</t>
  </si>
  <si>
    <t>Social Housing</t>
  </si>
  <si>
    <t>Sand Pumps</t>
  </si>
  <si>
    <t>Road Structures</t>
  </si>
  <si>
    <t>Road Furniture</t>
  </si>
  <si>
    <t>Revetments</t>
  </si>
  <si>
    <t>Reticulation</t>
  </si>
  <si>
    <t>Reservoirs</t>
  </si>
  <si>
    <t>Rail Structures</t>
  </si>
  <si>
    <t>Rail Lines</t>
  </si>
  <si>
    <t>Pump Stations</t>
  </si>
  <si>
    <t>Pump Station</t>
  </si>
  <si>
    <t>Public Open Space</t>
  </si>
  <si>
    <t>Public Ablution Facilities</t>
  </si>
  <si>
    <t>Promenades</t>
  </si>
  <si>
    <t>Power Plants</t>
  </si>
  <si>
    <t>Police</t>
  </si>
  <si>
    <t>Piers</t>
  </si>
  <si>
    <t>Pay/Enquiry Points</t>
  </si>
  <si>
    <t>Parks</t>
  </si>
  <si>
    <t>PRV Stations</t>
  </si>
  <si>
    <t>Outfall Sewers</t>
  </si>
  <si>
    <t>Outdoor Facilities</t>
  </si>
  <si>
    <t>Other Heritage</t>
  </si>
  <si>
    <t>Nature Reserves</t>
  </si>
  <si>
    <t>Municipal Offices</t>
  </si>
  <si>
    <t>Markets</t>
  </si>
  <si>
    <t>Manufacturing Plant</t>
  </si>
  <si>
    <t>MV Switching Stations</t>
  </si>
  <si>
    <t>MV Substations</t>
  </si>
  <si>
    <t>MV Networks</t>
  </si>
  <si>
    <t>Load Settlement Software and Applications</t>
  </si>
  <si>
    <t>Laboratories</t>
  </si>
  <si>
    <t>LV Networks</t>
  </si>
  <si>
    <t>Indoor Facilities</t>
  </si>
  <si>
    <t>Improved Properties</t>
  </si>
  <si>
    <t>Halls</t>
  </si>
  <si>
    <t>HV Transmission Conductors</t>
  </si>
  <si>
    <t>HV Switching Station</t>
  </si>
  <si>
    <t>HV Substations</t>
  </si>
  <si>
    <t>Galleries</t>
  </si>
  <si>
    <t>Fire/Ambulance Stations</t>
  </si>
  <si>
    <t>Electricity Generating Facilities</t>
  </si>
  <si>
    <t>Effluent Licences</t>
  </si>
  <si>
    <t>Drainage Collection</t>
  </si>
  <si>
    <t>Distribution Points</t>
  </si>
  <si>
    <t>Distribution Layers</t>
  </si>
  <si>
    <t>Distribution</t>
  </si>
  <si>
    <t>Depots</t>
  </si>
  <si>
    <t>Data Centres</t>
  </si>
  <si>
    <t>Dams and Weirs</t>
  </si>
  <si>
    <t>Cr?ches</t>
  </si>
  <si>
    <t>Core Layers</t>
  </si>
  <si>
    <t>Computer Software and Applications</t>
  </si>
  <si>
    <t>Clinics/Care Centres</t>
  </si>
  <si>
    <t>Centres</t>
  </si>
  <si>
    <t>Cemeteries/Crematoria</t>
  </si>
  <si>
    <t>Capital Spares</t>
  </si>
  <si>
    <t>Bulk Mains</t>
  </si>
  <si>
    <t>Building Plan Offices</t>
  </si>
  <si>
    <t>Boreholes</t>
  </si>
  <si>
    <t>Attenuation</t>
  </si>
  <si>
    <t>Airports</t>
  </si>
  <si>
    <t>Abattoirs</t>
  </si>
  <si>
    <t xml:space="preserve">SCRDUP10  Page 1  Printed on 20201202  21.55.23 By 1480               </t>
  </si>
  <si>
    <t>Subtotal Water Losses</t>
  </si>
  <si>
    <t>Unavoidable Annual Real Losses</t>
  </si>
  <si>
    <t>Water Losses</t>
  </si>
  <si>
    <t>Unauthoried Consumption</t>
  </si>
  <si>
    <t>Leakage on Transmission and Distribution Mains</t>
  </si>
  <si>
    <t>Leakage on Service Connections up to the point of Customer Meter</t>
  </si>
  <si>
    <t>Leakage and Overflows at Storage Tanks/Reservoirs</t>
  </si>
  <si>
    <t>Data Transfer and Management Errors</t>
  </si>
  <si>
    <t>Customer Meter Inaccuracies</t>
  </si>
  <si>
    <t>Decrease in net-realisable Value</t>
  </si>
  <si>
    <t>Inventory</t>
  </si>
  <si>
    <t>Foreign Exchange</t>
  </si>
  <si>
    <t>Fair Value Adjustment</t>
  </si>
  <si>
    <t>Disposal of Fixed and Intangible Assets</t>
  </si>
  <si>
    <t>Discontinued Operations and Disposals of Non-current Assets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</si>
</sst>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_ * #,##0.00_ ;_ * \-#,##0.00_ ;_ * &quot;-&quot;??_ ;_ @_ "/>
    <numFmt numFmtId="166" formatCode="#,###;\-#,###;"/>
    <numFmt numFmtId="167" formatCode="#,###;\-#,###;#,###;@&quot; &quot;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AD5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thin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4" fontId="3" fillId="0" borderId="18" xfId="0" applyNumberFormat="1" applyFont="1" applyBorder="1" applyAlignment="1" applyProtection="1">
      <alignment horizontal="center"/>
      <protection/>
    </xf>
    <xf numFmtId="164" fontId="3" fillId="0" borderId="19" xfId="0" applyNumberFormat="1" applyFont="1" applyBorder="1" applyAlignment="1" applyProtection="1">
      <alignment horizontal="center"/>
      <protection/>
    </xf>
    <xf numFmtId="164" fontId="3" fillId="0" borderId="20" xfId="0" applyNumberFormat="1" applyFont="1" applyBorder="1" applyAlignment="1" applyProtection="1">
      <alignment horizontal="center"/>
      <protection/>
    </xf>
    <xf numFmtId="164" fontId="3" fillId="0" borderId="21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2" xfId="0" applyFont="1" applyFill="1" applyBorder="1" applyAlignment="1" applyProtection="1">
      <alignment horizontal="center"/>
      <protection/>
    </xf>
    <xf numFmtId="164" fontId="5" fillId="0" borderId="22" xfId="0" applyNumberFormat="1" applyFont="1" applyFill="1" applyBorder="1" applyAlignment="1" applyProtection="1">
      <alignment/>
      <protection/>
    </xf>
    <xf numFmtId="164" fontId="5" fillId="0" borderId="23" xfId="0" applyNumberFormat="1" applyFont="1" applyFill="1" applyBorder="1" applyAlignment="1" applyProtection="1">
      <alignment/>
      <protection/>
    </xf>
    <xf numFmtId="164" fontId="5" fillId="0" borderId="24" xfId="0" applyNumberFormat="1" applyFont="1" applyFill="1" applyBorder="1" applyAlignment="1" applyProtection="1">
      <alignment/>
      <protection/>
    </xf>
    <xf numFmtId="164" fontId="5" fillId="0" borderId="25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26" xfId="0" applyNumberFormat="1" applyFont="1" applyFill="1" applyBorder="1" applyAlignment="1" applyProtection="1">
      <alignment/>
      <protection/>
    </xf>
    <xf numFmtId="164" fontId="5" fillId="0" borderId="27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indent="1"/>
      <protection/>
    </xf>
    <xf numFmtId="164" fontId="5" fillId="0" borderId="28" xfId="0" applyNumberFormat="1" applyFont="1" applyFill="1" applyBorder="1" applyAlignment="1" applyProtection="1">
      <alignment/>
      <protection/>
    </xf>
    <xf numFmtId="164" fontId="5" fillId="0" borderId="25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22" xfId="0" applyNumberFormat="1" applyFont="1" applyBorder="1" applyAlignment="1" applyProtection="1">
      <alignment/>
      <protection/>
    </xf>
    <xf numFmtId="164" fontId="5" fillId="0" borderId="28" xfId="0" applyNumberFormat="1" applyFont="1" applyBorder="1" applyAlignment="1" applyProtection="1">
      <alignment/>
      <protection/>
    </xf>
    <xf numFmtId="164" fontId="5" fillId="0" borderId="26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164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64" fontId="3" fillId="0" borderId="31" xfId="0" applyNumberFormat="1" applyFont="1" applyBorder="1" applyAlignment="1" applyProtection="1">
      <alignment vertical="top"/>
      <protection/>
    </xf>
    <xf numFmtId="164" fontId="3" fillId="0" borderId="32" xfId="0" applyNumberFormat="1" applyFont="1" applyBorder="1" applyAlignment="1" applyProtection="1">
      <alignment vertical="top"/>
      <protection/>
    </xf>
    <xf numFmtId="164" fontId="3" fillId="0" borderId="33" xfId="0" applyNumberFormat="1" applyFont="1" applyBorder="1" applyAlignment="1" applyProtection="1">
      <alignment vertical="top"/>
      <protection/>
    </xf>
    <xf numFmtId="164" fontId="3" fillId="0" borderId="34" xfId="0" applyNumberFormat="1" applyFont="1" applyBorder="1" applyAlignment="1" applyProtection="1">
      <alignment vertical="top"/>
      <protection/>
    </xf>
    <xf numFmtId="164" fontId="3" fillId="0" borderId="35" xfId="0" applyNumberFormat="1" applyFont="1" applyBorder="1" applyAlignment="1" applyProtection="1">
      <alignment vertical="top"/>
      <protection/>
    </xf>
    <xf numFmtId="164" fontId="3" fillId="0" borderId="36" xfId="0" applyNumberFormat="1" applyFont="1" applyBorder="1" applyAlignment="1" applyProtection="1">
      <alignment vertical="top"/>
      <protection/>
    </xf>
    <xf numFmtId="0" fontId="5" fillId="0" borderId="17" xfId="0" applyNumberFormat="1" applyFont="1" applyBorder="1" applyAlignment="1" applyProtection="1">
      <alignment/>
      <protection/>
    </xf>
    <xf numFmtId="164" fontId="5" fillId="0" borderId="27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64" fontId="3" fillId="0" borderId="37" xfId="0" applyNumberFormat="1" applyFont="1" applyBorder="1" applyAlignment="1" applyProtection="1">
      <alignment/>
      <protection/>
    </xf>
    <xf numFmtId="164" fontId="3" fillId="0" borderId="38" xfId="0" applyNumberFormat="1" applyFont="1" applyBorder="1" applyAlignment="1" applyProtection="1">
      <alignment/>
      <protection/>
    </xf>
    <xf numFmtId="164" fontId="3" fillId="0" borderId="39" xfId="0" applyNumberFormat="1" applyFont="1" applyBorder="1" applyAlignment="1" applyProtection="1">
      <alignment/>
      <protection/>
    </xf>
    <xf numFmtId="164" fontId="3" fillId="0" borderId="40" xfId="0" applyNumberFormat="1" applyFont="1" applyBorder="1" applyAlignment="1" applyProtection="1">
      <alignment/>
      <protection/>
    </xf>
    <xf numFmtId="164" fontId="3" fillId="0" borderId="41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164" fontId="3" fillId="0" borderId="22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28" xfId="0" applyNumberFormat="1" applyFont="1" applyBorder="1" applyAlignment="1" applyProtection="1">
      <alignment/>
      <protection/>
    </xf>
    <xf numFmtId="164" fontId="3" fillId="0" borderId="26" xfId="0" applyNumberFormat="1" applyFont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vertical="top" wrapText="1" indent="1"/>
      <protection/>
    </xf>
    <xf numFmtId="164" fontId="5" fillId="0" borderId="22" xfId="42" applyNumberFormat="1" applyFont="1" applyFill="1" applyBorder="1" applyAlignment="1" applyProtection="1">
      <alignment/>
      <protection/>
    </xf>
    <xf numFmtId="164" fontId="3" fillId="0" borderId="0" xfId="42" applyNumberFormat="1" applyFont="1" applyFill="1" applyBorder="1" applyAlignment="1" applyProtection="1">
      <alignment/>
      <protection/>
    </xf>
    <xf numFmtId="164" fontId="3" fillId="0" borderId="22" xfId="42" applyNumberFormat="1" applyFont="1" applyFill="1" applyBorder="1" applyAlignment="1" applyProtection="1">
      <alignment/>
      <protection/>
    </xf>
    <xf numFmtId="164" fontId="3" fillId="0" borderId="25" xfId="42" applyNumberFormat="1" applyFont="1" applyFill="1" applyBorder="1" applyAlignment="1" applyProtection="1">
      <alignment/>
      <protection/>
    </xf>
    <xf numFmtId="164" fontId="3" fillId="0" borderId="26" xfId="42" applyNumberFormat="1" applyFont="1" applyFill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 horizontal="left" wrapText="1"/>
      <protection/>
    </xf>
    <xf numFmtId="164" fontId="3" fillId="0" borderId="37" xfId="0" applyNumberFormat="1" applyFont="1" applyFill="1" applyBorder="1" applyAlignment="1" applyProtection="1">
      <alignment vertical="top"/>
      <protection/>
    </xf>
    <xf numFmtId="164" fontId="3" fillId="0" borderId="38" xfId="0" applyNumberFormat="1" applyFont="1" applyFill="1" applyBorder="1" applyAlignment="1" applyProtection="1">
      <alignment vertical="top"/>
      <protection/>
    </xf>
    <xf numFmtId="164" fontId="3" fillId="0" borderId="39" xfId="0" applyNumberFormat="1" applyFont="1" applyFill="1" applyBorder="1" applyAlignment="1" applyProtection="1">
      <alignment vertical="top"/>
      <protection/>
    </xf>
    <xf numFmtId="164" fontId="3" fillId="0" borderId="40" xfId="0" applyNumberFormat="1" applyFont="1" applyFill="1" applyBorder="1" applyAlignment="1" applyProtection="1">
      <alignment vertical="top"/>
      <protection/>
    </xf>
    <xf numFmtId="164" fontId="3" fillId="0" borderId="41" xfId="0" applyNumberFormat="1" applyFont="1" applyFill="1" applyBorder="1" applyAlignment="1" applyProtection="1">
      <alignment vertical="top"/>
      <protection/>
    </xf>
    <xf numFmtId="164" fontId="5" fillId="0" borderId="25" xfId="42" applyNumberFormat="1" applyFont="1" applyFill="1" applyBorder="1" applyAlignment="1" applyProtection="1">
      <alignment/>
      <protection/>
    </xf>
    <xf numFmtId="164" fontId="5" fillId="0" borderId="0" xfId="42" applyNumberFormat="1" applyFont="1" applyFill="1" applyBorder="1" applyAlignment="1" applyProtection="1">
      <alignment/>
      <protection/>
    </xf>
    <xf numFmtId="164" fontId="5" fillId="0" borderId="28" xfId="42" applyNumberFormat="1" applyFont="1" applyFill="1" applyBorder="1" applyAlignment="1" applyProtection="1">
      <alignment/>
      <protection/>
    </xf>
    <xf numFmtId="164" fontId="5" fillId="0" borderId="26" xfId="42" applyNumberFormat="1" applyFont="1" applyFill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 wrapText="1"/>
      <protection/>
    </xf>
    <xf numFmtId="164" fontId="3" fillId="0" borderId="37" xfId="0" applyNumberFormat="1" applyFont="1" applyFill="1" applyBorder="1" applyAlignment="1" applyProtection="1">
      <alignment/>
      <protection/>
    </xf>
    <xf numFmtId="164" fontId="3" fillId="0" borderId="38" xfId="0" applyNumberFormat="1" applyFont="1" applyFill="1" applyBorder="1" applyAlignment="1" applyProtection="1">
      <alignment/>
      <protection/>
    </xf>
    <xf numFmtId="164" fontId="3" fillId="0" borderId="39" xfId="0" applyNumberFormat="1" applyFont="1" applyFill="1" applyBorder="1" applyAlignment="1" applyProtection="1">
      <alignment/>
      <protection/>
    </xf>
    <xf numFmtId="164" fontId="3" fillId="0" borderId="40" xfId="0" applyNumberFormat="1" applyFont="1" applyFill="1" applyBorder="1" applyAlignment="1" applyProtection="1">
      <alignment/>
      <protection/>
    </xf>
    <xf numFmtId="164" fontId="3" fillId="0" borderId="41" xfId="0" applyNumberFormat="1" applyFont="1" applyFill="1" applyBorder="1" applyAlignment="1" applyProtection="1">
      <alignment/>
      <protection/>
    </xf>
    <xf numFmtId="164" fontId="5" fillId="0" borderId="42" xfId="42" applyNumberFormat="1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64" fontId="3" fillId="0" borderId="44" xfId="0" applyNumberFormat="1" applyFont="1" applyFill="1" applyBorder="1" applyAlignment="1" applyProtection="1">
      <alignment/>
      <protection/>
    </xf>
    <xf numFmtId="164" fontId="3" fillId="0" borderId="44" xfId="0" applyNumberFormat="1" applyFont="1" applyBorder="1" applyAlignment="1" applyProtection="1">
      <alignment/>
      <protection/>
    </xf>
    <xf numFmtId="164" fontId="3" fillId="0" borderId="45" xfId="0" applyNumberFormat="1" applyFont="1" applyFill="1" applyBorder="1" applyAlignment="1" applyProtection="1">
      <alignment/>
      <protection/>
    </xf>
    <xf numFmtId="164" fontId="3" fillId="0" borderId="46" xfId="0" applyNumberFormat="1" applyFont="1" applyFill="1" applyBorder="1" applyAlignment="1" applyProtection="1">
      <alignment/>
      <protection/>
    </xf>
    <xf numFmtId="164" fontId="3" fillId="0" borderId="47" xfId="0" applyNumberFormat="1" applyFont="1" applyBorder="1" applyAlignment="1" applyProtection="1">
      <alignment/>
      <protection/>
    </xf>
    <xf numFmtId="164" fontId="3" fillId="0" borderId="48" xfId="0" applyNumberFormat="1" applyFont="1" applyBorder="1" applyAlignment="1" applyProtection="1">
      <alignment/>
      <protection/>
    </xf>
    <xf numFmtId="164" fontId="3" fillId="0" borderId="43" xfId="0" applyNumberFormat="1" applyFont="1" applyBorder="1" applyAlignment="1" applyProtection="1">
      <alignment/>
      <protection/>
    </xf>
    <xf numFmtId="164" fontId="3" fillId="0" borderId="45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50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wrapText="1"/>
    </xf>
    <xf numFmtId="166" fontId="50" fillId="0" borderId="0" xfId="0" applyNumberFormat="1" applyFont="1" applyFill="1" applyAlignment="1">
      <alignment horizontal="right"/>
    </xf>
    <xf numFmtId="0" fontId="52" fillId="33" borderId="0" xfId="0" applyNumberFormat="1" applyFont="1" applyFill="1" applyAlignment="1">
      <alignment horizontal="left"/>
    </xf>
    <xf numFmtId="0" fontId="52" fillId="33" borderId="0" xfId="0" applyNumberFormat="1" applyFont="1" applyFill="1" applyAlignment="1">
      <alignment wrapText="1"/>
    </xf>
    <xf numFmtId="166" fontId="52" fillId="33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Fill="1" applyAlignment="1">
      <alignment wrapText="1"/>
    </xf>
    <xf numFmtId="166" fontId="53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wrapText="1"/>
    </xf>
    <xf numFmtId="166" fontId="50" fillId="0" borderId="0" xfId="0" applyNumberFormat="1" applyFont="1" applyFill="1" applyAlignment="1">
      <alignment horizontal="right"/>
    </xf>
    <xf numFmtId="167" fontId="50" fillId="0" borderId="0" xfId="0" applyNumberFormat="1" applyFont="1" applyFill="1" applyAlignment="1">
      <alignment horizontal="right"/>
    </xf>
    <xf numFmtId="0" fontId="52" fillId="33" borderId="0" xfId="0" applyNumberFormat="1" applyFont="1" applyFill="1" applyAlignment="1">
      <alignment horizontal="left"/>
    </xf>
    <xf numFmtId="0" fontId="52" fillId="33" borderId="0" xfId="0" applyNumberFormat="1" applyFont="1" applyFill="1" applyAlignment="1">
      <alignment wrapText="1"/>
    </xf>
    <xf numFmtId="166" fontId="52" fillId="33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Fill="1" applyAlignment="1">
      <alignment wrapText="1"/>
    </xf>
    <xf numFmtId="166" fontId="53" fillId="0" borderId="0" xfId="0" applyNumberFormat="1" applyFont="1" applyFill="1" applyAlignment="1">
      <alignment horizontal="right"/>
    </xf>
    <xf numFmtId="0" fontId="45" fillId="0" borderId="0" xfId="55">
      <alignment/>
      <protection/>
    </xf>
    <xf numFmtId="166" fontId="53" fillId="0" borderId="0" xfId="55" applyNumberFormat="1" applyFont="1" applyFill="1" applyAlignment="1">
      <alignment horizontal="right"/>
      <protection/>
    </xf>
    <xf numFmtId="0" fontId="53" fillId="0" borderId="0" xfId="55" applyNumberFormat="1" applyFont="1" applyFill="1" applyAlignment="1">
      <alignment wrapText="1"/>
      <protection/>
    </xf>
    <xf numFmtId="0" fontId="53" fillId="0" borderId="0" xfId="55" applyNumberFormat="1" applyFont="1" applyFill="1" applyAlignment="1">
      <alignment horizontal="left"/>
      <protection/>
    </xf>
    <xf numFmtId="166" fontId="52" fillId="33" borderId="0" xfId="55" applyNumberFormat="1" applyFont="1" applyFill="1" applyAlignment="1">
      <alignment horizontal="right"/>
      <protection/>
    </xf>
    <xf numFmtId="0" fontId="52" fillId="33" borderId="0" xfId="55" applyNumberFormat="1" applyFont="1" applyFill="1" applyAlignment="1">
      <alignment wrapText="1"/>
      <protection/>
    </xf>
    <xf numFmtId="0" fontId="52" fillId="33" borderId="0" xfId="55" applyNumberFormat="1" applyFont="1" applyFill="1" applyAlignment="1">
      <alignment horizontal="left"/>
      <protection/>
    </xf>
    <xf numFmtId="166" fontId="50" fillId="0" borderId="0" xfId="55" applyNumberFormat="1" applyFont="1" applyFill="1" applyAlignment="1">
      <alignment horizontal="right"/>
      <protection/>
    </xf>
    <xf numFmtId="0" fontId="50" fillId="0" borderId="0" xfId="55" applyNumberFormat="1" applyFont="1" applyFill="1" applyAlignment="1">
      <alignment horizontal="left" wrapText="1"/>
      <protection/>
    </xf>
    <xf numFmtId="167" fontId="50" fillId="0" borderId="0" xfId="55" applyNumberFormat="1" applyFont="1" applyFill="1" applyAlignment="1">
      <alignment horizontal="right"/>
      <protection/>
    </xf>
    <xf numFmtId="0" fontId="51" fillId="0" borderId="0" xfId="55" applyNumberFormat="1" applyFont="1" applyFill="1" applyAlignment="1">
      <alignment wrapText="1"/>
      <protection/>
    </xf>
    <xf numFmtId="0" fontId="51" fillId="0" borderId="0" xfId="55" applyNumberFormat="1" applyFont="1" applyFill="1" applyAlignment="1">
      <alignment horizontal="left" wrapText="1"/>
      <protection/>
    </xf>
    <xf numFmtId="0" fontId="45" fillId="0" borderId="0" xfId="55" applyNumberFormat="1" applyFont="1" applyFill="1" applyAlignment="1">
      <alignment wrapText="1"/>
      <protection/>
    </xf>
    <xf numFmtId="0" fontId="45" fillId="0" borderId="0" xfId="56">
      <alignment/>
      <protection/>
    </xf>
    <xf numFmtId="166" fontId="53" fillId="0" borderId="0" xfId="56" applyNumberFormat="1" applyFont="1" applyFill="1" applyAlignment="1">
      <alignment horizontal="right"/>
      <protection/>
    </xf>
    <xf numFmtId="0" fontId="53" fillId="0" borderId="0" xfId="56" applyNumberFormat="1" applyFont="1" applyFill="1" applyAlignment="1">
      <alignment wrapText="1"/>
      <protection/>
    </xf>
    <xf numFmtId="0" fontId="53" fillId="0" borderId="0" xfId="56" applyNumberFormat="1" applyFont="1" applyFill="1" applyAlignment="1">
      <alignment horizontal="left"/>
      <protection/>
    </xf>
    <xf numFmtId="166" fontId="52" fillId="33" borderId="0" xfId="56" applyNumberFormat="1" applyFont="1" applyFill="1" applyAlignment="1">
      <alignment horizontal="right"/>
      <protection/>
    </xf>
    <xf numFmtId="0" fontId="52" fillId="33" borderId="0" xfId="56" applyNumberFormat="1" applyFont="1" applyFill="1" applyAlignment="1">
      <alignment wrapText="1"/>
      <protection/>
    </xf>
    <xf numFmtId="0" fontId="52" fillId="33" borderId="0" xfId="56" applyNumberFormat="1" applyFont="1" applyFill="1" applyAlignment="1">
      <alignment horizontal="left"/>
      <protection/>
    </xf>
    <xf numFmtId="166" fontId="50" fillId="0" borderId="0" xfId="56" applyNumberFormat="1" applyFont="1" applyFill="1" applyAlignment="1">
      <alignment horizontal="right"/>
      <protection/>
    </xf>
    <xf numFmtId="0" fontId="50" fillId="0" borderId="0" xfId="56" applyNumberFormat="1" applyFont="1" applyFill="1" applyAlignment="1">
      <alignment horizontal="left" wrapText="1"/>
      <protection/>
    </xf>
    <xf numFmtId="0" fontId="51" fillId="0" borderId="0" xfId="56" applyNumberFormat="1" applyFont="1" applyFill="1" applyAlignment="1">
      <alignment wrapText="1"/>
      <protection/>
    </xf>
    <xf numFmtId="0" fontId="51" fillId="0" borderId="0" xfId="56" applyNumberFormat="1" applyFont="1" applyFill="1" applyAlignment="1">
      <alignment horizontal="left" wrapText="1"/>
      <protection/>
    </xf>
    <xf numFmtId="0" fontId="45" fillId="0" borderId="0" xfId="56" applyNumberFormat="1" applyFont="1" applyFill="1" applyAlignment="1">
      <alignment wrapText="1"/>
      <protection/>
    </xf>
    <xf numFmtId="167" fontId="50" fillId="0" borderId="0" xfId="56" applyNumberFormat="1" applyFont="1" applyFill="1" applyAlignment="1">
      <alignment horizontal="right"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54" fillId="0" borderId="0" xfId="0" applyNumberFormat="1" applyFont="1" applyFill="1" applyAlignment="1">
      <alignment wrapText="1"/>
    </xf>
    <xf numFmtId="0" fontId="50" fillId="0" borderId="0" xfId="0" applyNumberFormat="1" applyFont="1" applyFill="1" applyAlignment="1">
      <alignment horizontal="left" wrapText="1"/>
    </xf>
    <xf numFmtId="0" fontId="55" fillId="0" borderId="0" xfId="0" applyNumberFormat="1" applyFont="1" applyFill="1" applyAlignment="1">
      <alignment wrapText="1"/>
    </xf>
    <xf numFmtId="0" fontId="50" fillId="0" borderId="0" xfId="0" applyNumberFormat="1" applyFont="1" applyFill="1" applyAlignment="1">
      <alignment wrapText="1"/>
    </xf>
    <xf numFmtId="0" fontId="54" fillId="0" borderId="0" xfId="0" applyNumberFormat="1" applyFont="1" applyFill="1" applyAlignment="1">
      <alignment wrapText="1"/>
    </xf>
    <xf numFmtId="0" fontId="50" fillId="0" borderId="0" xfId="0" applyNumberFormat="1" applyFont="1" applyFill="1" applyAlignment="1">
      <alignment horizontal="left" wrapText="1"/>
    </xf>
    <xf numFmtId="0" fontId="55" fillId="0" borderId="0" xfId="0" applyNumberFormat="1" applyFont="1" applyFill="1" applyAlignment="1">
      <alignment wrapText="1"/>
    </xf>
    <xf numFmtId="0" fontId="50" fillId="0" borderId="0" xfId="55" applyNumberFormat="1" applyFont="1" applyFill="1" applyAlignment="1">
      <alignment wrapText="1"/>
      <protection/>
    </xf>
    <xf numFmtId="0" fontId="45" fillId="0" borderId="0" xfId="55">
      <alignment/>
      <protection/>
    </xf>
    <xf numFmtId="0" fontId="54" fillId="0" borderId="0" xfId="55" applyNumberFormat="1" applyFont="1" applyFill="1" applyAlignment="1">
      <alignment wrapText="1"/>
      <protection/>
    </xf>
    <xf numFmtId="0" fontId="50" fillId="0" borderId="0" xfId="55" applyNumberFormat="1" applyFont="1" applyFill="1" applyAlignment="1">
      <alignment horizontal="left" wrapText="1"/>
      <protection/>
    </xf>
    <xf numFmtId="0" fontId="55" fillId="0" borderId="0" xfId="55" applyNumberFormat="1" applyFont="1" applyFill="1" applyAlignment="1">
      <alignment wrapText="1"/>
      <protection/>
    </xf>
    <xf numFmtId="0" fontId="50" fillId="0" borderId="0" xfId="56" applyNumberFormat="1" applyFont="1" applyFill="1" applyAlignment="1">
      <alignment wrapText="1"/>
      <protection/>
    </xf>
    <xf numFmtId="0" fontId="45" fillId="0" borderId="0" xfId="56">
      <alignment/>
      <protection/>
    </xf>
    <xf numFmtId="0" fontId="54" fillId="0" borderId="0" xfId="56" applyNumberFormat="1" applyFont="1" applyFill="1" applyAlignment="1">
      <alignment wrapText="1"/>
      <protection/>
    </xf>
    <xf numFmtId="0" fontId="50" fillId="0" borderId="0" xfId="56" applyNumberFormat="1" applyFont="1" applyFill="1" applyAlignment="1">
      <alignment horizontal="left" wrapText="1"/>
      <protection/>
    </xf>
    <xf numFmtId="0" fontId="55" fillId="0" borderId="0" xfId="56" applyNumberFormat="1" applyFont="1" applyFill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7">
      <selection activeCell="A33" sqref="A33"/>
    </sheetView>
  </sheetViews>
  <sheetFormatPr defaultColWidth="9.140625" defaultRowHeight="12.75"/>
  <cols>
    <col min="1" max="1" width="35.7109375" style="1" customWidth="1"/>
    <col min="2" max="2" width="4.57421875" style="1" bestFit="1" customWidth="1"/>
    <col min="3" max="9" width="11.7109375" style="1" hidden="1" customWidth="1"/>
    <col min="10" max="12" width="11.7109375" style="1" customWidth="1"/>
    <col min="13" max="16384" width="9.140625" style="1" customWidth="1"/>
  </cols>
  <sheetData>
    <row r="1" spans="1:12" ht="18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4.7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149" t="s">
        <v>6</v>
      </c>
      <c r="G2" s="150"/>
      <c r="H2" s="150"/>
      <c r="I2" s="151"/>
      <c r="J2" s="152" t="s">
        <v>7</v>
      </c>
      <c r="K2" s="153"/>
      <c r="L2" s="154"/>
    </row>
    <row r="3" spans="1:12" ht="24.75" customHeight="1">
      <c r="A3" s="6" t="s">
        <v>8</v>
      </c>
      <c r="B3" s="7" t="s">
        <v>9</v>
      </c>
      <c r="C3" s="8" t="s">
        <v>10</v>
      </c>
      <c r="D3" s="8" t="s">
        <v>11</v>
      </c>
      <c r="E3" s="9" t="s">
        <v>11</v>
      </c>
      <c r="F3" s="10" t="s">
        <v>12</v>
      </c>
      <c r="G3" s="8" t="s">
        <v>13</v>
      </c>
      <c r="H3" s="8" t="s">
        <v>14</v>
      </c>
      <c r="I3" s="9" t="s">
        <v>15</v>
      </c>
      <c r="J3" s="10" t="s">
        <v>16</v>
      </c>
      <c r="K3" s="8" t="s">
        <v>17</v>
      </c>
      <c r="L3" s="9" t="s">
        <v>18</v>
      </c>
    </row>
    <row r="4" spans="1:12" ht="13.5">
      <c r="A4" s="11" t="s">
        <v>19</v>
      </c>
      <c r="B4" s="12"/>
      <c r="C4" s="13"/>
      <c r="D4" s="13"/>
      <c r="E4" s="14"/>
      <c r="F4" s="15"/>
      <c r="G4" s="13"/>
      <c r="H4" s="16"/>
      <c r="I4" s="17"/>
      <c r="J4" s="18"/>
      <c r="K4" s="13"/>
      <c r="L4" s="16"/>
    </row>
    <row r="5" spans="1:12" ht="13.5">
      <c r="A5" s="19" t="s">
        <v>20</v>
      </c>
      <c r="B5" s="20" t="s">
        <v>21</v>
      </c>
      <c r="C5" s="21">
        <v>51622935924</v>
      </c>
      <c r="D5" s="21">
        <v>47886896720</v>
      </c>
      <c r="E5" s="22">
        <v>41680059101</v>
      </c>
      <c r="F5" s="23">
        <v>71212756881</v>
      </c>
      <c r="G5" s="21">
        <v>71611296348</v>
      </c>
      <c r="H5" s="24">
        <v>71611296348</v>
      </c>
      <c r="I5" s="25">
        <v>70188029242</v>
      </c>
      <c r="J5" s="23">
        <v>73958017141</v>
      </c>
      <c r="K5" s="21">
        <v>78324250794</v>
      </c>
      <c r="L5" s="24">
        <v>83061007421</v>
      </c>
    </row>
    <row r="6" spans="1:12" ht="13.5">
      <c r="A6" s="19" t="s">
        <v>22</v>
      </c>
      <c r="B6" s="20" t="s">
        <v>21</v>
      </c>
      <c r="C6" s="21">
        <v>100851991135</v>
      </c>
      <c r="D6" s="21">
        <v>78226936303</v>
      </c>
      <c r="E6" s="24">
        <v>69643526168</v>
      </c>
      <c r="F6" s="26">
        <v>134103833705</v>
      </c>
      <c r="G6" s="21">
        <v>133444553418</v>
      </c>
      <c r="H6" s="24">
        <v>133444553418</v>
      </c>
      <c r="I6" s="27">
        <v>110493134296</v>
      </c>
      <c r="J6" s="26">
        <v>122812342024</v>
      </c>
      <c r="K6" s="21">
        <v>131440644441</v>
      </c>
      <c r="L6" s="24">
        <v>140029722656</v>
      </c>
    </row>
    <row r="7" spans="1:12" ht="13.5">
      <c r="A7" s="28" t="s">
        <v>23</v>
      </c>
      <c r="B7" s="20" t="s">
        <v>21</v>
      </c>
      <c r="C7" s="21">
        <v>31433023033</v>
      </c>
      <c r="D7" s="21">
        <v>26153999549</v>
      </c>
      <c r="E7" s="24">
        <v>23964517153</v>
      </c>
      <c r="F7" s="26">
        <v>44937977737</v>
      </c>
      <c r="G7" s="21">
        <v>44491824103</v>
      </c>
      <c r="H7" s="24">
        <v>44491824103</v>
      </c>
      <c r="I7" s="29">
        <v>40136629500</v>
      </c>
      <c r="J7" s="26">
        <v>45420382479</v>
      </c>
      <c r="K7" s="21">
        <v>49416284063</v>
      </c>
      <c r="L7" s="24">
        <v>53583540897</v>
      </c>
    </row>
    <row r="8" spans="1:12" ht="13.5">
      <c r="A8" s="28" t="s">
        <v>24</v>
      </c>
      <c r="B8" s="20" t="s">
        <v>21</v>
      </c>
      <c r="C8" s="21">
        <v>12321301669</v>
      </c>
      <c r="D8" s="21">
        <v>11563589718</v>
      </c>
      <c r="E8" s="24">
        <v>8889547783</v>
      </c>
      <c r="F8" s="26">
        <v>17232130000</v>
      </c>
      <c r="G8" s="21">
        <v>17253520966</v>
      </c>
      <c r="H8" s="24">
        <v>17253520966</v>
      </c>
      <c r="I8" s="29">
        <v>16183693865</v>
      </c>
      <c r="J8" s="26">
        <v>17918996768</v>
      </c>
      <c r="K8" s="21">
        <v>19366702997</v>
      </c>
      <c r="L8" s="24">
        <v>20886676129</v>
      </c>
    </row>
    <row r="9" spans="1:12" ht="13.5">
      <c r="A9" s="28" t="s">
        <v>25</v>
      </c>
      <c r="B9" s="20" t="s">
        <v>21</v>
      </c>
      <c r="C9" s="21">
        <v>9604430263</v>
      </c>
      <c r="D9" s="21">
        <v>9804541419</v>
      </c>
      <c r="E9" s="30">
        <v>8194305455</v>
      </c>
      <c r="F9" s="31">
        <v>13902203816</v>
      </c>
      <c r="G9" s="32">
        <v>14214477935</v>
      </c>
      <c r="H9" s="30">
        <v>14214477935</v>
      </c>
      <c r="I9" s="33">
        <v>11606434974</v>
      </c>
      <c r="J9" s="34">
        <v>13228239846</v>
      </c>
      <c r="K9" s="32">
        <v>13932385373</v>
      </c>
      <c r="L9" s="30">
        <v>14757958079</v>
      </c>
    </row>
    <row r="10" spans="1:12" ht="13.5">
      <c r="A10" s="28"/>
      <c r="B10" s="35"/>
      <c r="C10" s="21"/>
      <c r="D10" s="21"/>
      <c r="E10" s="24"/>
      <c r="F10" s="26"/>
      <c r="G10" s="21"/>
      <c r="H10" s="24"/>
      <c r="I10" s="29"/>
      <c r="J10" s="26"/>
      <c r="K10" s="21"/>
      <c r="L10" s="24"/>
    </row>
    <row r="11" spans="1:12" ht="13.5">
      <c r="A11" s="28" t="s">
        <v>26</v>
      </c>
      <c r="B11" s="35"/>
      <c r="C11" s="21">
        <v>2045347693</v>
      </c>
      <c r="D11" s="21">
        <v>1420572257</v>
      </c>
      <c r="E11" s="24">
        <v>1354203476</v>
      </c>
      <c r="F11" s="26">
        <v>2887575279</v>
      </c>
      <c r="G11" s="21">
        <v>2777787332</v>
      </c>
      <c r="H11" s="24">
        <v>2777787332</v>
      </c>
      <c r="I11" s="29">
        <v>2193091818</v>
      </c>
      <c r="J11" s="26">
        <v>2810999088</v>
      </c>
      <c r="K11" s="21">
        <v>3052226077</v>
      </c>
      <c r="L11" s="24">
        <v>3246677623</v>
      </c>
    </row>
    <row r="12" spans="1:12" ht="13.5">
      <c r="A12" s="19" t="s">
        <v>27</v>
      </c>
      <c r="B12" s="35"/>
      <c r="C12" s="21">
        <v>4781018317</v>
      </c>
      <c r="D12" s="21">
        <v>3917751289</v>
      </c>
      <c r="E12" s="24">
        <v>3796238961</v>
      </c>
      <c r="F12" s="26">
        <v>4415551040</v>
      </c>
      <c r="G12" s="21">
        <v>4837441688</v>
      </c>
      <c r="H12" s="24">
        <v>4837441688</v>
      </c>
      <c r="I12" s="29">
        <v>4889762476</v>
      </c>
      <c r="J12" s="26">
        <v>4076648343</v>
      </c>
      <c r="K12" s="21">
        <v>4271051337</v>
      </c>
      <c r="L12" s="24">
        <v>4484034042</v>
      </c>
    </row>
    <row r="13" spans="1:12" ht="13.5">
      <c r="A13" s="19" t="s">
        <v>28</v>
      </c>
      <c r="B13" s="35"/>
      <c r="C13" s="21">
        <v>5539397938</v>
      </c>
      <c r="D13" s="21">
        <v>5133497419</v>
      </c>
      <c r="E13" s="24">
        <v>7084899220</v>
      </c>
      <c r="F13" s="26">
        <v>7548384481</v>
      </c>
      <c r="G13" s="21">
        <v>8685085631</v>
      </c>
      <c r="H13" s="24">
        <v>8685085631</v>
      </c>
      <c r="I13" s="29">
        <v>7958490993</v>
      </c>
      <c r="J13" s="26">
        <v>8658953097</v>
      </c>
      <c r="K13" s="21">
        <v>9079533092</v>
      </c>
      <c r="L13" s="24">
        <v>9407424222</v>
      </c>
    </row>
    <row r="14" spans="1:12" ht="13.5">
      <c r="A14" s="19" t="s">
        <v>29</v>
      </c>
      <c r="B14" s="35"/>
      <c r="C14" s="21">
        <v>9405350</v>
      </c>
      <c r="D14" s="21">
        <v>119630567</v>
      </c>
      <c r="E14" s="24">
        <v>27257911</v>
      </c>
      <c r="F14" s="26">
        <v>25322369</v>
      </c>
      <c r="G14" s="21">
        <v>35813375</v>
      </c>
      <c r="H14" s="24">
        <v>35813375</v>
      </c>
      <c r="I14" s="29">
        <v>24265395</v>
      </c>
      <c r="J14" s="26">
        <v>17497213</v>
      </c>
      <c r="K14" s="21">
        <v>19260065</v>
      </c>
      <c r="L14" s="24">
        <v>19742742</v>
      </c>
    </row>
    <row r="15" spans="1:12" ht="13.5">
      <c r="A15" s="19" t="s">
        <v>30</v>
      </c>
      <c r="B15" s="35"/>
      <c r="C15" s="21">
        <v>5235250036</v>
      </c>
      <c r="D15" s="21">
        <v>5020271817</v>
      </c>
      <c r="E15" s="24">
        <v>5011958592</v>
      </c>
      <c r="F15" s="26">
        <v>5459900176</v>
      </c>
      <c r="G15" s="21">
        <v>5717336044</v>
      </c>
      <c r="H15" s="24">
        <v>5717336044</v>
      </c>
      <c r="I15" s="29">
        <v>3591135593</v>
      </c>
      <c r="J15" s="26">
        <v>5714751407</v>
      </c>
      <c r="K15" s="21">
        <v>5922773605</v>
      </c>
      <c r="L15" s="24">
        <v>6149243144</v>
      </c>
    </row>
    <row r="16" spans="1:12" ht="13.5">
      <c r="A16" s="19" t="s">
        <v>31</v>
      </c>
      <c r="B16" s="35"/>
      <c r="C16" s="21">
        <v>667889444</v>
      </c>
      <c r="D16" s="21">
        <v>666462476</v>
      </c>
      <c r="E16" s="24">
        <v>980749624</v>
      </c>
      <c r="F16" s="26">
        <v>1090112232</v>
      </c>
      <c r="G16" s="21">
        <v>996614928</v>
      </c>
      <c r="H16" s="24">
        <v>996614928</v>
      </c>
      <c r="I16" s="29">
        <v>1024403307</v>
      </c>
      <c r="J16" s="26">
        <v>1022458401</v>
      </c>
      <c r="K16" s="21">
        <v>1069870218</v>
      </c>
      <c r="L16" s="24">
        <v>1110053598</v>
      </c>
    </row>
    <row r="17" spans="1:12" ht="13.5">
      <c r="A17" s="28" t="s">
        <v>32</v>
      </c>
      <c r="B17" s="20"/>
      <c r="C17" s="21">
        <v>1947686592</v>
      </c>
      <c r="D17" s="21">
        <v>1100146159</v>
      </c>
      <c r="E17" s="24">
        <v>1119035855</v>
      </c>
      <c r="F17" s="26">
        <v>2205739635</v>
      </c>
      <c r="G17" s="21">
        <v>1965516850</v>
      </c>
      <c r="H17" s="24">
        <v>1965516850</v>
      </c>
      <c r="I17" s="29">
        <v>1423084158</v>
      </c>
      <c r="J17" s="26">
        <v>1893085740</v>
      </c>
      <c r="K17" s="21">
        <v>1968607457</v>
      </c>
      <c r="L17" s="24">
        <v>2071212884</v>
      </c>
    </row>
    <row r="18" spans="1:12" ht="13.5">
      <c r="A18" s="19" t="s">
        <v>33</v>
      </c>
      <c r="B18" s="35"/>
      <c r="C18" s="21">
        <v>70671634601</v>
      </c>
      <c r="D18" s="21">
        <v>59499772011</v>
      </c>
      <c r="E18" s="24">
        <v>60106275448</v>
      </c>
      <c r="F18" s="26">
        <v>81099459248</v>
      </c>
      <c r="G18" s="21">
        <v>89007415256</v>
      </c>
      <c r="H18" s="24">
        <v>89007415256</v>
      </c>
      <c r="I18" s="29">
        <v>80197144063</v>
      </c>
      <c r="J18" s="26">
        <v>92289585608</v>
      </c>
      <c r="K18" s="21">
        <v>96963548241</v>
      </c>
      <c r="L18" s="24">
        <v>103357961368</v>
      </c>
    </row>
    <row r="19" spans="1:12" ht="13.5">
      <c r="A19" s="19" t="s">
        <v>34</v>
      </c>
      <c r="B19" s="35" t="s">
        <v>21</v>
      </c>
      <c r="C19" s="21">
        <v>14440555987</v>
      </c>
      <c r="D19" s="21">
        <v>15365643989</v>
      </c>
      <c r="E19" s="30">
        <v>36032769141</v>
      </c>
      <c r="F19" s="31">
        <v>22263365382</v>
      </c>
      <c r="G19" s="32">
        <v>25204890725</v>
      </c>
      <c r="H19" s="30">
        <v>25204890725</v>
      </c>
      <c r="I19" s="33">
        <v>18473352300</v>
      </c>
      <c r="J19" s="34">
        <v>24490940223</v>
      </c>
      <c r="K19" s="32">
        <v>26844625804</v>
      </c>
      <c r="L19" s="30">
        <v>28214349153</v>
      </c>
    </row>
    <row r="20" spans="1:12" ht="13.5">
      <c r="A20" s="19" t="s">
        <v>35</v>
      </c>
      <c r="B20" s="35"/>
      <c r="C20" s="21">
        <v>1779269625</v>
      </c>
      <c r="D20" s="21">
        <v>849746757</v>
      </c>
      <c r="E20" s="24">
        <v>844033818</v>
      </c>
      <c r="F20" s="26">
        <v>693275896</v>
      </c>
      <c r="G20" s="21">
        <v>531016984</v>
      </c>
      <c r="H20" s="36">
        <v>531016984</v>
      </c>
      <c r="I20" s="29">
        <v>696900571</v>
      </c>
      <c r="J20" s="26">
        <v>470522424</v>
      </c>
      <c r="K20" s="21">
        <v>319899858</v>
      </c>
      <c r="L20" s="24">
        <v>363165448</v>
      </c>
    </row>
    <row r="21" spans="1:12" ht="25.5">
      <c r="A21" s="37" t="s">
        <v>36</v>
      </c>
      <c r="B21" s="38"/>
      <c r="C21" s="39">
        <f aca="true" t="shared" si="0" ref="C21:L21">SUM(C5:C20)</f>
        <v>312951137607</v>
      </c>
      <c r="D21" s="39">
        <f t="shared" si="0"/>
        <v>266729458450</v>
      </c>
      <c r="E21" s="40">
        <f t="shared" si="0"/>
        <v>268729377706</v>
      </c>
      <c r="F21" s="41">
        <f t="shared" si="0"/>
        <v>409077587877</v>
      </c>
      <c r="G21" s="39">
        <f t="shared" si="0"/>
        <v>420774591583</v>
      </c>
      <c r="H21" s="42">
        <f t="shared" si="0"/>
        <v>420774591583</v>
      </c>
      <c r="I21" s="43">
        <f t="shared" si="0"/>
        <v>369079552551</v>
      </c>
      <c r="J21" s="44">
        <f t="shared" si="0"/>
        <v>414783419802</v>
      </c>
      <c r="K21" s="39">
        <f t="shared" si="0"/>
        <v>441991663422</v>
      </c>
      <c r="L21" s="40">
        <f t="shared" si="0"/>
        <v>470742769406</v>
      </c>
    </row>
    <row r="22" spans="1:12" ht="4.5" customHeight="1">
      <c r="A22" s="45"/>
      <c r="B22" s="35"/>
      <c r="C22" s="32"/>
      <c r="D22" s="32"/>
      <c r="E22" s="30"/>
      <c r="F22" s="31"/>
      <c r="G22" s="32"/>
      <c r="H22" s="46"/>
      <c r="I22" s="33"/>
      <c r="J22" s="34"/>
      <c r="K22" s="32"/>
      <c r="L22" s="30"/>
    </row>
    <row r="23" spans="1:12" ht="13.5">
      <c r="A23" s="11" t="s">
        <v>37</v>
      </c>
      <c r="B23" s="47"/>
      <c r="C23" s="32"/>
      <c r="D23" s="32"/>
      <c r="E23" s="30"/>
      <c r="F23" s="31"/>
      <c r="G23" s="32"/>
      <c r="H23" s="46"/>
      <c r="I23" s="33"/>
      <c r="J23" s="34"/>
      <c r="K23" s="32"/>
      <c r="L23" s="30"/>
    </row>
    <row r="24" spans="1:12" ht="13.5">
      <c r="A24" s="28" t="s">
        <v>38</v>
      </c>
      <c r="B24" s="20" t="s">
        <v>21</v>
      </c>
      <c r="C24" s="21">
        <v>88176858107</v>
      </c>
      <c r="D24" s="21">
        <v>75914913230</v>
      </c>
      <c r="E24" s="24">
        <v>75027867216</v>
      </c>
      <c r="F24" s="25">
        <v>120480548388</v>
      </c>
      <c r="G24" s="21">
        <v>119037199194</v>
      </c>
      <c r="H24" s="27">
        <v>119037199194</v>
      </c>
      <c r="I24" s="29">
        <v>105603832594</v>
      </c>
      <c r="J24" s="26">
        <v>121893061321</v>
      </c>
      <c r="K24" s="21">
        <v>129529123440</v>
      </c>
      <c r="L24" s="24">
        <v>138175786130</v>
      </c>
    </row>
    <row r="25" spans="1:12" ht="13.5">
      <c r="A25" s="28" t="s">
        <v>39</v>
      </c>
      <c r="B25" s="20"/>
      <c r="C25" s="21">
        <v>3581651598</v>
      </c>
      <c r="D25" s="21">
        <v>2996058707</v>
      </c>
      <c r="E25" s="24">
        <v>3424358642</v>
      </c>
      <c r="F25" s="26">
        <v>4506202793</v>
      </c>
      <c r="G25" s="21">
        <v>4504218159</v>
      </c>
      <c r="H25" s="24">
        <v>4504218159</v>
      </c>
      <c r="I25" s="29">
        <v>3964334771</v>
      </c>
      <c r="J25" s="26">
        <v>4654965047</v>
      </c>
      <c r="K25" s="21">
        <v>4902971991</v>
      </c>
      <c r="L25" s="24">
        <v>5172408405</v>
      </c>
    </row>
    <row r="26" spans="1:12" ht="13.5">
      <c r="A26" s="28" t="s">
        <v>40</v>
      </c>
      <c r="B26" s="20" t="s">
        <v>41</v>
      </c>
      <c r="C26" s="21">
        <v>25559077599</v>
      </c>
      <c r="D26" s="21">
        <v>19129940662</v>
      </c>
      <c r="E26" s="24">
        <v>22120907182</v>
      </c>
      <c r="F26" s="26">
        <v>24310434264</v>
      </c>
      <c r="G26" s="21">
        <v>28782446464</v>
      </c>
      <c r="H26" s="24">
        <v>28782446464</v>
      </c>
      <c r="I26" s="29">
        <v>19590466493</v>
      </c>
      <c r="J26" s="26">
        <v>33413770338</v>
      </c>
      <c r="K26" s="21">
        <v>33084396049</v>
      </c>
      <c r="L26" s="24">
        <v>34878454262</v>
      </c>
    </row>
    <row r="27" spans="1:12" ht="13.5">
      <c r="A27" s="28" t="s">
        <v>42</v>
      </c>
      <c r="B27" s="20" t="s">
        <v>21</v>
      </c>
      <c r="C27" s="21">
        <v>30070597952</v>
      </c>
      <c r="D27" s="21">
        <v>27969515162</v>
      </c>
      <c r="E27" s="24">
        <v>26807624217</v>
      </c>
      <c r="F27" s="25">
        <v>32502793754</v>
      </c>
      <c r="G27" s="21">
        <v>32390539233</v>
      </c>
      <c r="H27" s="27">
        <v>32390539233</v>
      </c>
      <c r="I27" s="29">
        <v>22379131482</v>
      </c>
      <c r="J27" s="26">
        <v>33149122640</v>
      </c>
      <c r="K27" s="21">
        <v>34499618922</v>
      </c>
      <c r="L27" s="24">
        <v>36214950460</v>
      </c>
    </row>
    <row r="28" spans="1:12" ht="13.5">
      <c r="A28" s="28" t="s">
        <v>43</v>
      </c>
      <c r="B28" s="20"/>
      <c r="C28" s="21">
        <v>9605195376</v>
      </c>
      <c r="D28" s="21">
        <v>10369576741</v>
      </c>
      <c r="E28" s="24">
        <v>6593811618</v>
      </c>
      <c r="F28" s="26">
        <v>10399249783</v>
      </c>
      <c r="G28" s="21">
        <v>11748111347</v>
      </c>
      <c r="H28" s="24">
        <v>11748111347</v>
      </c>
      <c r="I28" s="29">
        <v>9656164354</v>
      </c>
      <c r="J28" s="26">
        <v>11850663290</v>
      </c>
      <c r="K28" s="21">
        <v>12842169488</v>
      </c>
      <c r="L28" s="24">
        <v>13698124807</v>
      </c>
    </row>
    <row r="29" spans="1:12" ht="13.5">
      <c r="A29" s="28" t="s">
        <v>44</v>
      </c>
      <c r="B29" s="20" t="s">
        <v>21</v>
      </c>
      <c r="C29" s="21">
        <v>93774725309</v>
      </c>
      <c r="D29" s="21">
        <v>74564025637</v>
      </c>
      <c r="E29" s="24">
        <v>67152196190</v>
      </c>
      <c r="F29" s="25">
        <v>115489259587</v>
      </c>
      <c r="G29" s="21">
        <v>111697362298</v>
      </c>
      <c r="H29" s="27">
        <v>111697362298</v>
      </c>
      <c r="I29" s="29">
        <v>102656077974</v>
      </c>
      <c r="J29" s="26">
        <v>115651546812</v>
      </c>
      <c r="K29" s="21">
        <v>123273923978</v>
      </c>
      <c r="L29" s="24">
        <v>132367618835</v>
      </c>
    </row>
    <row r="30" spans="1:12" ht="13.5">
      <c r="A30" s="28" t="s">
        <v>45</v>
      </c>
      <c r="B30" s="20" t="s">
        <v>46</v>
      </c>
      <c r="C30" s="21">
        <v>8380653232</v>
      </c>
      <c r="D30" s="21">
        <v>7901618927</v>
      </c>
      <c r="E30" s="24">
        <v>6828248835</v>
      </c>
      <c r="F30" s="26">
        <v>12524823452</v>
      </c>
      <c r="G30" s="21">
        <v>11232642637</v>
      </c>
      <c r="H30" s="24">
        <v>11232642637</v>
      </c>
      <c r="I30" s="29">
        <v>8347366266</v>
      </c>
      <c r="J30" s="26">
        <v>11043424306</v>
      </c>
      <c r="K30" s="21">
        <v>11607771429</v>
      </c>
      <c r="L30" s="24">
        <v>12231501599</v>
      </c>
    </row>
    <row r="31" spans="1:12" ht="13.5">
      <c r="A31" s="28" t="s">
        <v>47</v>
      </c>
      <c r="B31" s="20"/>
      <c r="C31" s="21">
        <v>26881365363</v>
      </c>
      <c r="D31" s="21">
        <v>30693769055</v>
      </c>
      <c r="E31" s="24">
        <v>32200197844</v>
      </c>
      <c r="F31" s="25">
        <v>47258968935</v>
      </c>
      <c r="G31" s="21">
        <v>50318073308</v>
      </c>
      <c r="H31" s="27">
        <v>50318073308</v>
      </c>
      <c r="I31" s="29">
        <v>41337249813</v>
      </c>
      <c r="J31" s="26">
        <v>46487549398</v>
      </c>
      <c r="K31" s="21">
        <v>48444888642</v>
      </c>
      <c r="L31" s="24">
        <v>49826677898</v>
      </c>
    </row>
    <row r="32" spans="1:12" ht="13.5">
      <c r="A32" s="28" t="s">
        <v>33</v>
      </c>
      <c r="B32" s="20"/>
      <c r="C32" s="21">
        <v>4489644555</v>
      </c>
      <c r="D32" s="21">
        <v>2974287947</v>
      </c>
      <c r="E32" s="24">
        <v>2673520636</v>
      </c>
      <c r="F32" s="26">
        <v>3939474525</v>
      </c>
      <c r="G32" s="21">
        <v>4314788551</v>
      </c>
      <c r="H32" s="24">
        <v>4314788551</v>
      </c>
      <c r="I32" s="29">
        <v>3247782980</v>
      </c>
      <c r="J32" s="26">
        <v>3465881351</v>
      </c>
      <c r="K32" s="21">
        <v>3529804949</v>
      </c>
      <c r="L32" s="24">
        <v>3608963320</v>
      </c>
    </row>
    <row r="33" spans="1:12" ht="13.5">
      <c r="A33" s="28" t="s">
        <v>48</v>
      </c>
      <c r="B33" s="20" t="s">
        <v>49</v>
      </c>
      <c r="C33" s="21">
        <v>38205449172</v>
      </c>
      <c r="D33" s="21">
        <v>22285043516</v>
      </c>
      <c r="E33" s="24">
        <v>20693545270</v>
      </c>
      <c r="F33" s="25">
        <v>31715981263</v>
      </c>
      <c r="G33" s="21">
        <v>38088029422</v>
      </c>
      <c r="H33" s="24">
        <v>38088029422</v>
      </c>
      <c r="I33" s="29">
        <v>28982445364</v>
      </c>
      <c r="J33" s="26">
        <v>37436140596</v>
      </c>
      <c r="K33" s="21">
        <v>39389807778</v>
      </c>
      <c r="L33" s="24">
        <v>40968959668</v>
      </c>
    </row>
    <row r="34" spans="1:12" ht="13.5">
      <c r="A34" s="19" t="s">
        <v>50</v>
      </c>
      <c r="B34" s="35"/>
      <c r="C34" s="21">
        <v>1951848453</v>
      </c>
      <c r="D34" s="21">
        <v>996816759</v>
      </c>
      <c r="E34" s="24">
        <v>2068478326</v>
      </c>
      <c r="F34" s="26">
        <v>173446962</v>
      </c>
      <c r="G34" s="21">
        <v>275094288</v>
      </c>
      <c r="H34" s="24">
        <v>275094288</v>
      </c>
      <c r="I34" s="29">
        <v>318129215</v>
      </c>
      <c r="J34" s="26">
        <v>228354812</v>
      </c>
      <c r="K34" s="21">
        <v>244751346</v>
      </c>
      <c r="L34" s="24">
        <v>257159996</v>
      </c>
    </row>
    <row r="35" spans="1:12" ht="12.75">
      <c r="A35" s="48" t="s">
        <v>51</v>
      </c>
      <c r="B35" s="38"/>
      <c r="C35" s="39">
        <f>SUM(C24:C34)</f>
        <v>330677066716</v>
      </c>
      <c r="D35" s="39">
        <f aca="true" t="shared" si="1" ref="D35:L35">SUM(D24:D34)</f>
        <v>275795566343</v>
      </c>
      <c r="E35" s="40">
        <f t="shared" si="1"/>
        <v>265590755976</v>
      </c>
      <c r="F35" s="41">
        <f t="shared" si="1"/>
        <v>403301183706</v>
      </c>
      <c r="G35" s="39">
        <f t="shared" si="1"/>
        <v>412388504901</v>
      </c>
      <c r="H35" s="40">
        <f t="shared" si="1"/>
        <v>412388504901</v>
      </c>
      <c r="I35" s="43">
        <f t="shared" si="1"/>
        <v>346082981306</v>
      </c>
      <c r="J35" s="44">
        <f t="shared" si="1"/>
        <v>419274479911</v>
      </c>
      <c r="K35" s="39">
        <f t="shared" si="1"/>
        <v>441349228012</v>
      </c>
      <c r="L35" s="40">
        <f t="shared" si="1"/>
        <v>467400605380</v>
      </c>
    </row>
    <row r="36" spans="1:12" ht="4.5" customHeight="1">
      <c r="A36" s="45"/>
      <c r="B36" s="35"/>
      <c r="C36" s="49"/>
      <c r="D36" s="49"/>
      <c r="E36" s="50"/>
      <c r="F36" s="51"/>
      <c r="G36" s="49"/>
      <c r="H36" s="50"/>
      <c r="I36" s="52"/>
      <c r="J36" s="53"/>
      <c r="K36" s="49"/>
      <c r="L36" s="50"/>
    </row>
    <row r="37" spans="1:12" ht="13.5">
      <c r="A37" s="54" t="s">
        <v>52</v>
      </c>
      <c r="B37" s="35"/>
      <c r="C37" s="55">
        <f>+C21-C35</f>
        <v>-17725929109</v>
      </c>
      <c r="D37" s="55">
        <f aca="true" t="shared" si="2" ref="D37:L37">+D21-D35</f>
        <v>-9066107893</v>
      </c>
      <c r="E37" s="56">
        <f t="shared" si="2"/>
        <v>3138621730</v>
      </c>
      <c r="F37" s="57">
        <f t="shared" si="2"/>
        <v>5776404171</v>
      </c>
      <c r="G37" s="55">
        <f t="shared" si="2"/>
        <v>8386086682</v>
      </c>
      <c r="H37" s="56">
        <f t="shared" si="2"/>
        <v>8386086682</v>
      </c>
      <c r="I37" s="58">
        <f t="shared" si="2"/>
        <v>22996571245</v>
      </c>
      <c r="J37" s="59">
        <f t="shared" si="2"/>
        <v>-4491060109</v>
      </c>
      <c r="K37" s="55">
        <f t="shared" si="2"/>
        <v>642435410</v>
      </c>
      <c r="L37" s="56">
        <f t="shared" si="2"/>
        <v>3342164026</v>
      </c>
    </row>
    <row r="38" spans="1:12" ht="21" customHeight="1">
      <c r="A38" s="60" t="s">
        <v>53</v>
      </c>
      <c r="B38" s="35"/>
      <c r="C38" s="21">
        <v>37054246893</v>
      </c>
      <c r="D38" s="21">
        <v>20470593287</v>
      </c>
      <c r="E38" s="24">
        <v>25927879786</v>
      </c>
      <c r="F38" s="26">
        <v>39292662162</v>
      </c>
      <c r="G38" s="21">
        <v>40558537424</v>
      </c>
      <c r="H38" s="24">
        <v>40558537424</v>
      </c>
      <c r="I38" s="29">
        <v>22741278420</v>
      </c>
      <c r="J38" s="26">
        <v>38597727799</v>
      </c>
      <c r="K38" s="21">
        <v>39085637776</v>
      </c>
      <c r="L38" s="24">
        <v>41497881274</v>
      </c>
    </row>
    <row r="39" spans="1:12" ht="55.5" customHeight="1">
      <c r="A39" s="60" t="s">
        <v>54</v>
      </c>
      <c r="B39" s="35" t="s">
        <v>55</v>
      </c>
      <c r="C39" s="32">
        <v>0</v>
      </c>
      <c r="D39" s="21">
        <v>3731981336</v>
      </c>
      <c r="E39" s="30">
        <v>1892141525</v>
      </c>
      <c r="F39" s="31">
        <v>1785415448</v>
      </c>
      <c r="G39" s="32">
        <v>1347541748</v>
      </c>
      <c r="H39" s="30">
        <v>1347541748</v>
      </c>
      <c r="I39" s="33">
        <v>1661251930</v>
      </c>
      <c r="J39" s="34">
        <v>985025948</v>
      </c>
      <c r="K39" s="32">
        <v>969970586</v>
      </c>
      <c r="L39" s="30">
        <v>1046046864</v>
      </c>
    </row>
    <row r="40" spans="1:12" ht="13.5">
      <c r="A40" s="19" t="s">
        <v>56</v>
      </c>
      <c r="B40" s="35"/>
      <c r="C40" s="61">
        <v>47718485</v>
      </c>
      <c r="D40" s="21">
        <v>2426199378</v>
      </c>
      <c r="E40" s="24">
        <v>1119430567</v>
      </c>
      <c r="F40" s="62">
        <v>203988770</v>
      </c>
      <c r="G40" s="63">
        <v>257287868</v>
      </c>
      <c r="H40" s="64">
        <v>257287868</v>
      </c>
      <c r="I40" s="29">
        <v>73340487</v>
      </c>
      <c r="J40" s="65">
        <v>88984623</v>
      </c>
      <c r="K40" s="63">
        <v>52825423</v>
      </c>
      <c r="L40" s="64">
        <v>35918080</v>
      </c>
    </row>
    <row r="41" spans="1:12" ht="25.5">
      <c r="A41" s="66" t="s">
        <v>57</v>
      </c>
      <c r="B41" s="35"/>
      <c r="C41" s="67">
        <f>SUM(C37:C40)</f>
        <v>19376036269</v>
      </c>
      <c r="D41" s="67">
        <f aca="true" t="shared" si="3" ref="D41:L41">SUM(D37:D40)</f>
        <v>17562666108</v>
      </c>
      <c r="E41" s="68">
        <f t="shared" si="3"/>
        <v>32078073608</v>
      </c>
      <c r="F41" s="69">
        <f t="shared" si="3"/>
        <v>47058470551</v>
      </c>
      <c r="G41" s="67">
        <f t="shared" si="3"/>
        <v>50549453722</v>
      </c>
      <c r="H41" s="68">
        <f t="shared" si="3"/>
        <v>50549453722</v>
      </c>
      <c r="I41" s="70">
        <f t="shared" si="3"/>
        <v>47472442082</v>
      </c>
      <c r="J41" s="71">
        <f t="shared" si="3"/>
        <v>35180678261</v>
      </c>
      <c r="K41" s="67">
        <f t="shared" si="3"/>
        <v>40750869195</v>
      </c>
      <c r="L41" s="68">
        <f t="shared" si="3"/>
        <v>45922010244</v>
      </c>
    </row>
    <row r="42" spans="1:12" ht="13.5">
      <c r="A42" s="19" t="s">
        <v>58</v>
      </c>
      <c r="B42" s="35"/>
      <c r="C42" s="61">
        <v>-112143349</v>
      </c>
      <c r="D42" s="61">
        <v>293869825</v>
      </c>
      <c r="E42" s="72">
        <v>14338085</v>
      </c>
      <c r="F42" s="73">
        <v>36196050</v>
      </c>
      <c r="G42" s="61">
        <v>-3567142</v>
      </c>
      <c r="H42" s="72">
        <v>-3567142</v>
      </c>
      <c r="I42" s="74">
        <v>7619899</v>
      </c>
      <c r="J42" s="75">
        <v>3084040</v>
      </c>
      <c r="K42" s="61">
        <v>9292138</v>
      </c>
      <c r="L42" s="72">
        <v>10062457</v>
      </c>
    </row>
    <row r="43" spans="1:12" ht="13.5">
      <c r="A43" s="76" t="s">
        <v>59</v>
      </c>
      <c r="B43" s="35"/>
      <c r="C43" s="77">
        <f>+C41-C42</f>
        <v>19488179618</v>
      </c>
      <c r="D43" s="77">
        <f aca="true" t="shared" si="4" ref="D43:L43">+D41-D42</f>
        <v>17268796283</v>
      </c>
      <c r="E43" s="78">
        <f t="shared" si="4"/>
        <v>32063735523</v>
      </c>
      <c r="F43" s="79">
        <f t="shared" si="4"/>
        <v>47022274501</v>
      </c>
      <c r="G43" s="77">
        <f t="shared" si="4"/>
        <v>50553020864</v>
      </c>
      <c r="H43" s="78">
        <f t="shared" si="4"/>
        <v>50553020864</v>
      </c>
      <c r="I43" s="80">
        <f t="shared" si="4"/>
        <v>47464822183</v>
      </c>
      <c r="J43" s="81">
        <f t="shared" si="4"/>
        <v>35177594221</v>
      </c>
      <c r="K43" s="77">
        <f t="shared" si="4"/>
        <v>40741577057</v>
      </c>
      <c r="L43" s="78">
        <f t="shared" si="4"/>
        <v>45911947787</v>
      </c>
    </row>
    <row r="44" spans="1:12" ht="13.5">
      <c r="A44" s="19" t="s">
        <v>60</v>
      </c>
      <c r="B44" s="35"/>
      <c r="C44" s="61">
        <v>-12500000</v>
      </c>
      <c r="D44" s="61">
        <v>0</v>
      </c>
      <c r="E44" s="72">
        <v>0</v>
      </c>
      <c r="F44" s="73">
        <v>0</v>
      </c>
      <c r="G44" s="61">
        <v>0</v>
      </c>
      <c r="H44" s="72">
        <v>0</v>
      </c>
      <c r="I44" s="82">
        <v>0</v>
      </c>
      <c r="J44" s="75">
        <v>-20279015</v>
      </c>
      <c r="K44" s="61">
        <v>-13770056</v>
      </c>
      <c r="L44" s="72">
        <v>-13681034</v>
      </c>
    </row>
    <row r="45" spans="1:12" ht="13.5">
      <c r="A45" s="76" t="s">
        <v>61</v>
      </c>
      <c r="B45" s="35"/>
      <c r="C45" s="67">
        <f>SUM(C43:C44)</f>
        <v>19475679618</v>
      </c>
      <c r="D45" s="67">
        <f aca="true" t="shared" si="5" ref="D45:L45">SUM(D43:D44)</f>
        <v>17268796283</v>
      </c>
      <c r="E45" s="68">
        <f t="shared" si="5"/>
        <v>32063735523</v>
      </c>
      <c r="F45" s="69">
        <f t="shared" si="5"/>
        <v>47022274501</v>
      </c>
      <c r="G45" s="67">
        <f t="shared" si="5"/>
        <v>50553020864</v>
      </c>
      <c r="H45" s="68">
        <f t="shared" si="5"/>
        <v>50553020864</v>
      </c>
      <c r="I45" s="70">
        <f t="shared" si="5"/>
        <v>47464822183</v>
      </c>
      <c r="J45" s="71">
        <f t="shared" si="5"/>
        <v>35157315206</v>
      </c>
      <c r="K45" s="67">
        <f t="shared" si="5"/>
        <v>40727807001</v>
      </c>
      <c r="L45" s="68">
        <f t="shared" si="5"/>
        <v>45898266753</v>
      </c>
    </row>
    <row r="46" spans="1:12" ht="13.5">
      <c r="A46" s="83" t="s">
        <v>62</v>
      </c>
      <c r="B46" s="35" t="s">
        <v>63</v>
      </c>
      <c r="C46" s="61">
        <v>-79426468</v>
      </c>
      <c r="D46" s="61">
        <v>238638286</v>
      </c>
      <c r="E46" s="72">
        <v>2315737</v>
      </c>
      <c r="F46" s="25">
        <v>1615600</v>
      </c>
      <c r="G46" s="21">
        <v>1615600</v>
      </c>
      <c r="H46" s="36">
        <v>1615600</v>
      </c>
      <c r="I46" s="25">
        <v>-105307134</v>
      </c>
      <c r="J46" s="23">
        <v>0</v>
      </c>
      <c r="K46" s="21">
        <v>0</v>
      </c>
      <c r="L46" s="24">
        <v>0</v>
      </c>
    </row>
    <row r="47" spans="1:12" ht="13.5">
      <c r="A47" s="84" t="s">
        <v>64</v>
      </c>
      <c r="B47" s="85"/>
      <c r="C47" s="86">
        <f>SUM(C45:C46)</f>
        <v>19396253150</v>
      </c>
      <c r="D47" s="87">
        <f aca="true" t="shared" si="6" ref="D47:L47">SUM(D45:D46)</f>
        <v>17507434569</v>
      </c>
      <c r="E47" s="88">
        <f t="shared" si="6"/>
        <v>32066051260</v>
      </c>
      <c r="F47" s="89">
        <f t="shared" si="6"/>
        <v>47023890101</v>
      </c>
      <c r="G47" s="87">
        <f t="shared" si="6"/>
        <v>50554636464</v>
      </c>
      <c r="H47" s="90">
        <f t="shared" si="6"/>
        <v>50554636464</v>
      </c>
      <c r="I47" s="91">
        <f t="shared" si="6"/>
        <v>47359515049</v>
      </c>
      <c r="J47" s="92">
        <f t="shared" si="6"/>
        <v>35157315206</v>
      </c>
      <c r="K47" s="87">
        <f t="shared" si="6"/>
        <v>40727807001</v>
      </c>
      <c r="L47" s="93">
        <f t="shared" si="6"/>
        <v>45898266753</v>
      </c>
    </row>
    <row r="48" spans="1:12" ht="13.5">
      <c r="A48" s="94" t="s">
        <v>65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13.5">
      <c r="A49" s="96" t="s">
        <v>66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1:12" ht="13.5">
      <c r="A50" s="97" t="s">
        <v>67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13.5">
      <c r="A51" s="97" t="s">
        <v>68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1:12" ht="13.5">
      <c r="A52" s="97" t="s">
        <v>69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ht="13.5">
      <c r="A53" s="97" t="s">
        <v>70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1:12" ht="13.5">
      <c r="A54" s="97" t="s">
        <v>71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ht="13.5">
      <c r="A55" s="97" t="s">
        <v>72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2" ht="13.5">
      <c r="A56" s="97" t="s">
        <v>73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2" ht="13.5">
      <c r="A57" s="98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1:12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1:12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36.140625" style="0" bestFit="1" customWidth="1"/>
    <col min="4" max="6" width="12.421875" style="0" bestFit="1" customWidth="1"/>
  </cols>
  <sheetData>
    <row r="1" spans="1:6" ht="12.75" customHeight="1">
      <c r="A1" s="161" t="s">
        <v>74</v>
      </c>
      <c r="B1" s="156"/>
      <c r="C1" s="156"/>
      <c r="D1" s="156"/>
      <c r="E1" s="156"/>
      <c r="F1" s="156"/>
    </row>
    <row r="2" spans="1:6" ht="12.75" customHeight="1">
      <c r="A2" s="161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62" t="s">
        <v>76</v>
      </c>
      <c r="E3" s="160"/>
      <c r="F3" s="160"/>
    </row>
    <row r="4" spans="1:6" ht="12.75">
      <c r="A4" s="100"/>
      <c r="B4" s="100"/>
      <c r="C4" s="100"/>
      <c r="D4" s="111" t="s">
        <v>77</v>
      </c>
      <c r="E4" s="111" t="s">
        <v>78</v>
      </c>
      <c r="F4" s="111" t="s">
        <v>79</v>
      </c>
    </row>
    <row r="5" spans="1:6" ht="12.75">
      <c r="A5" s="112" t="s">
        <v>80</v>
      </c>
      <c r="B5" s="112" t="s">
        <v>81</v>
      </c>
      <c r="C5" s="112" t="s">
        <v>82</v>
      </c>
      <c r="D5" s="113"/>
      <c r="E5" s="113"/>
      <c r="F5" s="113"/>
    </row>
    <row r="6" spans="1:6" ht="12.75" customHeight="1">
      <c r="A6" s="163" t="s">
        <v>83</v>
      </c>
      <c r="B6" s="156"/>
      <c r="C6" s="156"/>
      <c r="D6" s="156"/>
      <c r="E6" s="156"/>
      <c r="F6" s="156"/>
    </row>
    <row r="7" spans="1:6" ht="12.75">
      <c r="A7" s="111" t="s">
        <v>84</v>
      </c>
      <c r="B7" s="111" t="s">
        <v>124</v>
      </c>
      <c r="C7" s="111" t="s">
        <v>211</v>
      </c>
      <c r="D7" s="114">
        <v>59895764</v>
      </c>
      <c r="E7" s="114">
        <v>62262331</v>
      </c>
      <c r="F7" s="114">
        <v>64756472</v>
      </c>
    </row>
    <row r="8" spans="1:6" ht="12.75">
      <c r="A8" s="111" t="s">
        <v>84</v>
      </c>
      <c r="B8" s="111" t="s">
        <v>124</v>
      </c>
      <c r="C8" s="111" t="s">
        <v>212</v>
      </c>
      <c r="D8" s="114">
        <v>1087639389</v>
      </c>
      <c r="E8" s="114">
        <v>1130281519</v>
      </c>
      <c r="F8" s="114">
        <v>1183534807</v>
      </c>
    </row>
    <row r="9" spans="1:6" ht="12.75">
      <c r="A9" s="111" t="s">
        <v>84</v>
      </c>
      <c r="B9" s="111" t="s">
        <v>124</v>
      </c>
      <c r="C9" s="111" t="s">
        <v>213</v>
      </c>
      <c r="D9" s="114">
        <v>5087999</v>
      </c>
      <c r="E9" s="114">
        <v>5655133</v>
      </c>
      <c r="F9" s="114">
        <v>5914201</v>
      </c>
    </row>
    <row r="10" spans="1:6" ht="12.75">
      <c r="A10" s="111" t="s">
        <v>84</v>
      </c>
      <c r="B10" s="111" t="s">
        <v>124</v>
      </c>
      <c r="C10" s="111" t="s">
        <v>214</v>
      </c>
      <c r="D10" s="114">
        <v>24785049</v>
      </c>
      <c r="E10" s="114">
        <v>25993643</v>
      </c>
      <c r="F10" s="114">
        <v>27252409</v>
      </c>
    </row>
    <row r="11" spans="1:6" ht="12.75">
      <c r="A11" s="111" t="s">
        <v>84</v>
      </c>
      <c r="B11" s="111" t="s">
        <v>124</v>
      </c>
      <c r="C11" s="111" t="s">
        <v>215</v>
      </c>
      <c r="D11" s="114">
        <v>154473228</v>
      </c>
      <c r="E11" s="114">
        <v>162869480</v>
      </c>
      <c r="F11" s="114">
        <v>177409874</v>
      </c>
    </row>
    <row r="12" spans="1:6" ht="12.75">
      <c r="A12" s="111" t="s">
        <v>84</v>
      </c>
      <c r="B12" s="111" t="s">
        <v>124</v>
      </c>
      <c r="C12" s="111" t="s">
        <v>216</v>
      </c>
      <c r="D12" s="114">
        <v>2819863</v>
      </c>
      <c r="E12" s="114">
        <v>2978116</v>
      </c>
      <c r="F12" s="114">
        <v>3145369</v>
      </c>
    </row>
    <row r="13" spans="1:6" ht="12.75">
      <c r="A13" s="111" t="s">
        <v>84</v>
      </c>
      <c r="B13" s="111" t="s">
        <v>124</v>
      </c>
      <c r="C13" s="111" t="s">
        <v>217</v>
      </c>
      <c r="D13" s="114">
        <v>328724804</v>
      </c>
      <c r="E13" s="114">
        <v>348057911</v>
      </c>
      <c r="F13" s="114">
        <v>368196629</v>
      </c>
    </row>
    <row r="14" spans="1:6" ht="12.75">
      <c r="A14" s="111" t="s">
        <v>84</v>
      </c>
      <c r="B14" s="111" t="s">
        <v>124</v>
      </c>
      <c r="C14" s="111" t="s">
        <v>218</v>
      </c>
      <c r="D14" s="114">
        <v>468191</v>
      </c>
      <c r="E14" s="114">
        <v>534822</v>
      </c>
      <c r="F14" s="114">
        <v>567601</v>
      </c>
    </row>
    <row r="15" spans="1:6" ht="12.75">
      <c r="A15" s="111" t="s">
        <v>84</v>
      </c>
      <c r="B15" s="111" t="s">
        <v>124</v>
      </c>
      <c r="C15" s="111" t="s">
        <v>219</v>
      </c>
      <c r="D15" s="114">
        <v>2315012509</v>
      </c>
      <c r="E15" s="114">
        <v>2412364911</v>
      </c>
      <c r="F15" s="114">
        <v>2517196302</v>
      </c>
    </row>
    <row r="16" spans="1:6" ht="12.75">
      <c r="A16" s="111" t="s">
        <v>84</v>
      </c>
      <c r="B16" s="111" t="s">
        <v>124</v>
      </c>
      <c r="C16" s="111" t="s">
        <v>220</v>
      </c>
      <c r="D16" s="114">
        <v>32825021</v>
      </c>
      <c r="E16" s="114">
        <v>34510990</v>
      </c>
      <c r="F16" s="114">
        <v>34517767</v>
      </c>
    </row>
    <row r="17" spans="1:6" ht="12.75">
      <c r="A17" s="111" t="s">
        <v>84</v>
      </c>
      <c r="B17" s="111" t="s">
        <v>124</v>
      </c>
      <c r="C17" s="111" t="s">
        <v>221</v>
      </c>
      <c r="D17" s="114">
        <v>1142387</v>
      </c>
      <c r="E17" s="114">
        <v>1176649</v>
      </c>
      <c r="F17" s="114">
        <v>1237441</v>
      </c>
    </row>
    <row r="18" spans="1:6" ht="12.75">
      <c r="A18" s="111" t="s">
        <v>84</v>
      </c>
      <c r="B18" s="111" t="s">
        <v>124</v>
      </c>
      <c r="C18" s="111" t="s">
        <v>222</v>
      </c>
      <c r="D18" s="114">
        <v>479602291</v>
      </c>
      <c r="E18" s="114">
        <v>497062188</v>
      </c>
      <c r="F18" s="114">
        <v>522630467</v>
      </c>
    </row>
    <row r="19" spans="1:6" ht="12.75">
      <c r="A19" s="111" t="s">
        <v>84</v>
      </c>
      <c r="B19" s="111" t="s">
        <v>124</v>
      </c>
      <c r="C19" s="111" t="s">
        <v>223</v>
      </c>
      <c r="D19" s="114">
        <v>534476926</v>
      </c>
      <c r="E19" s="114">
        <v>557426916</v>
      </c>
      <c r="F19" s="114">
        <v>582219302</v>
      </c>
    </row>
    <row r="20" spans="1:6" ht="12.75">
      <c r="A20" s="111" t="s">
        <v>84</v>
      </c>
      <c r="B20" s="111" t="s">
        <v>124</v>
      </c>
      <c r="C20" s="111" t="s">
        <v>224</v>
      </c>
      <c r="D20" s="114">
        <v>2221528882</v>
      </c>
      <c r="E20" s="114">
        <v>2317456436</v>
      </c>
      <c r="F20" s="114">
        <v>2415804480</v>
      </c>
    </row>
    <row r="21" spans="1:6" ht="12.75">
      <c r="A21" s="116" t="s">
        <v>159</v>
      </c>
      <c r="B21" s="117"/>
      <c r="C21" s="117"/>
      <c r="D21" s="118">
        <v>7248482303</v>
      </c>
      <c r="E21" s="118">
        <v>7558631045</v>
      </c>
      <c r="F21" s="118">
        <v>7904383121</v>
      </c>
    </row>
    <row r="22" spans="1:6" ht="12.75">
      <c r="A22" s="111" t="s">
        <v>84</v>
      </c>
      <c r="B22" s="111" t="s">
        <v>85</v>
      </c>
      <c r="C22" s="111" t="s">
        <v>225</v>
      </c>
      <c r="D22" s="114">
        <v>1410470794</v>
      </c>
      <c r="E22" s="114">
        <v>1520902047</v>
      </c>
      <c r="F22" s="114">
        <v>1503041101</v>
      </c>
    </row>
    <row r="23" spans="1:6" ht="12.75">
      <c r="A23" s="119" t="s">
        <v>121</v>
      </c>
      <c r="B23" s="120"/>
      <c r="C23" s="120"/>
      <c r="D23" s="121">
        <v>8658953097</v>
      </c>
      <c r="E23" s="121">
        <v>9079533092</v>
      </c>
      <c r="F23" s="121">
        <v>9407424222</v>
      </c>
    </row>
    <row r="24" spans="1:6" ht="12.75" customHeight="1">
      <c r="A24" s="160" t="s">
        <v>122</v>
      </c>
      <c r="B24" s="156"/>
      <c r="C24" s="156"/>
      <c r="D24" s="156"/>
      <c r="E24" s="156"/>
      <c r="F24" s="156"/>
    </row>
    <row r="25" spans="1:6" ht="12.75" customHeight="1">
      <c r="A25" s="160" t="s">
        <v>226</v>
      </c>
      <c r="B25" s="156"/>
      <c r="C25" s="156"/>
      <c r="D25" s="156"/>
      <c r="E25" s="156"/>
      <c r="F25" s="156"/>
    </row>
  </sheetData>
  <sheetProtection/>
  <mergeCells count="6">
    <mergeCell ref="A25:F25"/>
    <mergeCell ref="A1:F1"/>
    <mergeCell ref="A2:F2"/>
    <mergeCell ref="D3:F3"/>
    <mergeCell ref="A6:F6"/>
    <mergeCell ref="A24:F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20.00390625" style="0" bestFit="1" customWidth="1"/>
    <col min="4" max="6" width="10.28125" style="0" bestFit="1" customWidth="1"/>
  </cols>
  <sheetData>
    <row r="1" spans="1:6" ht="12.75" customHeight="1">
      <c r="A1" s="161" t="s">
        <v>74</v>
      </c>
      <c r="B1" s="156"/>
      <c r="C1" s="156"/>
      <c r="D1" s="156"/>
      <c r="E1" s="156"/>
      <c r="F1" s="156"/>
    </row>
    <row r="2" spans="1:6" ht="12.75" customHeight="1">
      <c r="A2" s="161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62" t="s">
        <v>76</v>
      </c>
      <c r="E3" s="160"/>
      <c r="F3" s="160"/>
    </row>
    <row r="4" spans="1:6" ht="12.75">
      <c r="A4" s="100"/>
      <c r="B4" s="100"/>
      <c r="C4" s="100"/>
      <c r="D4" s="111" t="s">
        <v>77</v>
      </c>
      <c r="E4" s="111" t="s">
        <v>78</v>
      </c>
      <c r="F4" s="111" t="s">
        <v>79</v>
      </c>
    </row>
    <row r="5" spans="1:6" ht="12.75">
      <c r="A5" s="112" t="s">
        <v>80</v>
      </c>
      <c r="B5" s="112" t="s">
        <v>81</v>
      </c>
      <c r="C5" s="112" t="s">
        <v>82</v>
      </c>
      <c r="D5" s="113"/>
      <c r="E5" s="113"/>
      <c r="F5" s="113"/>
    </row>
    <row r="6" spans="1:6" ht="12.75" customHeight="1">
      <c r="A6" s="163" t="s">
        <v>83</v>
      </c>
      <c r="B6" s="156"/>
      <c r="C6" s="156"/>
      <c r="D6" s="156"/>
      <c r="E6" s="156"/>
      <c r="F6" s="156"/>
    </row>
    <row r="7" spans="1:6" ht="12.75">
      <c r="A7" s="111" t="s">
        <v>84</v>
      </c>
      <c r="B7" s="111" t="s">
        <v>124</v>
      </c>
      <c r="C7" s="111" t="s">
        <v>227</v>
      </c>
      <c r="D7" s="114">
        <v>17497213</v>
      </c>
      <c r="E7" s="114">
        <v>19260065</v>
      </c>
      <c r="F7" s="114">
        <v>19742741</v>
      </c>
    </row>
    <row r="8" spans="1:6" ht="12.75">
      <c r="A8" s="111" t="s">
        <v>84</v>
      </c>
      <c r="B8" s="111" t="s">
        <v>124</v>
      </c>
      <c r="C8" s="111" t="s">
        <v>228</v>
      </c>
      <c r="D8" s="115"/>
      <c r="E8" s="115"/>
      <c r="F8" s="114">
        <v>1</v>
      </c>
    </row>
    <row r="9" spans="1:6" ht="12.75">
      <c r="A9" s="116" t="s">
        <v>159</v>
      </c>
      <c r="B9" s="117"/>
      <c r="C9" s="117"/>
      <c r="D9" s="118">
        <v>17497213</v>
      </c>
      <c r="E9" s="118">
        <v>19260065</v>
      </c>
      <c r="F9" s="118">
        <v>19742742</v>
      </c>
    </row>
    <row r="10" spans="1:6" ht="12.75">
      <c r="A10" s="119" t="s">
        <v>121</v>
      </c>
      <c r="B10" s="120"/>
      <c r="C10" s="120"/>
      <c r="D10" s="121">
        <v>17497213</v>
      </c>
      <c r="E10" s="121">
        <v>19260065</v>
      </c>
      <c r="F10" s="121">
        <v>19742742</v>
      </c>
    </row>
    <row r="11" spans="1:6" ht="12.75" customHeight="1">
      <c r="A11" s="160" t="s">
        <v>122</v>
      </c>
      <c r="B11" s="156"/>
      <c r="C11" s="156"/>
      <c r="D11" s="156"/>
      <c r="E11" s="156"/>
      <c r="F11" s="156"/>
    </row>
    <row r="12" spans="1:6" ht="12.75" customHeight="1">
      <c r="A12" s="160" t="s">
        <v>229</v>
      </c>
      <c r="B12" s="156"/>
      <c r="C12" s="156"/>
      <c r="D12" s="156"/>
      <c r="E12" s="156"/>
      <c r="F12" s="156"/>
    </row>
  </sheetData>
  <sheetProtection/>
  <mergeCells count="6">
    <mergeCell ref="A12:F12"/>
    <mergeCell ref="A1:F1"/>
    <mergeCell ref="A2:F2"/>
    <mergeCell ref="D3:F3"/>
    <mergeCell ref="A6:F6"/>
    <mergeCell ref="A11:F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20.00390625" style="0" bestFit="1" customWidth="1"/>
    <col min="4" max="6" width="12.421875" style="0" bestFit="1" customWidth="1"/>
  </cols>
  <sheetData>
    <row r="1" spans="1:6" ht="12.75" customHeight="1">
      <c r="A1" s="161" t="s">
        <v>74</v>
      </c>
      <c r="B1" s="156"/>
      <c r="C1" s="156"/>
      <c r="D1" s="156"/>
      <c r="E1" s="156"/>
      <c r="F1" s="156"/>
    </row>
    <row r="2" spans="1:6" ht="12.75" customHeight="1">
      <c r="A2" s="161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62" t="s">
        <v>76</v>
      </c>
      <c r="E3" s="160"/>
      <c r="F3" s="160"/>
    </row>
    <row r="4" spans="1:6" ht="12.75">
      <c r="A4" s="100"/>
      <c r="B4" s="100"/>
      <c r="C4" s="100"/>
      <c r="D4" s="111" t="s">
        <v>77</v>
      </c>
      <c r="E4" s="111" t="s">
        <v>78</v>
      </c>
      <c r="F4" s="111" t="s">
        <v>79</v>
      </c>
    </row>
    <row r="5" spans="1:6" ht="12.75">
      <c r="A5" s="112" t="s">
        <v>80</v>
      </c>
      <c r="B5" s="112" t="s">
        <v>81</v>
      </c>
      <c r="C5" s="112" t="s">
        <v>82</v>
      </c>
      <c r="D5" s="113"/>
      <c r="E5" s="113"/>
      <c r="F5" s="113"/>
    </row>
    <row r="6" spans="1:6" ht="12.75" customHeight="1">
      <c r="A6" s="163" t="s">
        <v>83</v>
      </c>
      <c r="B6" s="156"/>
      <c r="C6" s="156"/>
      <c r="D6" s="156"/>
      <c r="E6" s="156"/>
      <c r="F6" s="156"/>
    </row>
    <row r="7" spans="1:6" ht="12.75">
      <c r="A7" s="111" t="s">
        <v>84</v>
      </c>
      <c r="B7" s="111" t="s">
        <v>85</v>
      </c>
      <c r="C7" s="111" t="s">
        <v>230</v>
      </c>
      <c r="D7" s="114">
        <v>18658509</v>
      </c>
      <c r="E7" s="114">
        <v>19849343</v>
      </c>
      <c r="F7" s="114">
        <v>21104343</v>
      </c>
    </row>
    <row r="8" spans="1:6" ht="12.75">
      <c r="A8" s="111" t="s">
        <v>84</v>
      </c>
      <c r="B8" s="111" t="s">
        <v>85</v>
      </c>
      <c r="C8" s="111" t="s">
        <v>231</v>
      </c>
      <c r="D8" s="114">
        <v>1666799</v>
      </c>
      <c r="E8" s="114">
        <v>1750192</v>
      </c>
      <c r="F8" s="114">
        <v>1837677</v>
      </c>
    </row>
    <row r="9" spans="1:6" ht="12.75">
      <c r="A9" s="111" t="s">
        <v>84</v>
      </c>
      <c r="B9" s="111" t="s">
        <v>85</v>
      </c>
      <c r="C9" s="111" t="s">
        <v>232</v>
      </c>
      <c r="D9" s="114">
        <v>211086</v>
      </c>
      <c r="E9" s="114">
        <v>253711</v>
      </c>
      <c r="F9" s="114">
        <v>265710</v>
      </c>
    </row>
    <row r="10" spans="1:6" ht="12.75">
      <c r="A10" s="111" t="s">
        <v>84</v>
      </c>
      <c r="B10" s="111" t="s">
        <v>85</v>
      </c>
      <c r="C10" s="111" t="s">
        <v>233</v>
      </c>
      <c r="D10" s="114">
        <v>300211118</v>
      </c>
      <c r="E10" s="114">
        <v>311528849</v>
      </c>
      <c r="F10" s="114">
        <v>328392473</v>
      </c>
    </row>
    <row r="11" spans="1:6" ht="12.75">
      <c r="A11" s="111" t="s">
        <v>84</v>
      </c>
      <c r="B11" s="111" t="s">
        <v>85</v>
      </c>
      <c r="C11" s="111" t="s">
        <v>234</v>
      </c>
      <c r="D11" s="114">
        <v>4680669</v>
      </c>
      <c r="E11" s="114">
        <v>4885113</v>
      </c>
      <c r="F11" s="114">
        <v>5086671</v>
      </c>
    </row>
    <row r="12" spans="1:6" ht="12.75">
      <c r="A12" s="111" t="s">
        <v>84</v>
      </c>
      <c r="B12" s="111" t="s">
        <v>85</v>
      </c>
      <c r="C12" s="111" t="s">
        <v>235</v>
      </c>
      <c r="D12" s="114">
        <v>18817765</v>
      </c>
      <c r="E12" s="114">
        <v>19904362</v>
      </c>
      <c r="F12" s="114">
        <v>20970918</v>
      </c>
    </row>
    <row r="13" spans="1:6" ht="12.75">
      <c r="A13" s="111" t="s">
        <v>84</v>
      </c>
      <c r="B13" s="111" t="s">
        <v>85</v>
      </c>
      <c r="C13" s="111" t="s">
        <v>236</v>
      </c>
      <c r="D13" s="114">
        <v>107260164</v>
      </c>
      <c r="E13" s="114">
        <v>123189544</v>
      </c>
      <c r="F13" s="114">
        <v>134369659</v>
      </c>
    </row>
    <row r="14" spans="1:6" ht="12.75">
      <c r="A14" s="111" t="s">
        <v>84</v>
      </c>
      <c r="B14" s="111" t="s">
        <v>85</v>
      </c>
      <c r="C14" s="111" t="s">
        <v>237</v>
      </c>
      <c r="D14" s="114">
        <v>94274030</v>
      </c>
      <c r="E14" s="114">
        <v>96742181</v>
      </c>
      <c r="F14" s="114">
        <v>100098979</v>
      </c>
    </row>
    <row r="15" spans="1:6" ht="12.75">
      <c r="A15" s="111" t="s">
        <v>84</v>
      </c>
      <c r="B15" s="111" t="s">
        <v>85</v>
      </c>
      <c r="C15" s="111" t="s">
        <v>238</v>
      </c>
      <c r="D15" s="114">
        <v>9244118</v>
      </c>
      <c r="E15" s="114">
        <v>9712134</v>
      </c>
      <c r="F15" s="114">
        <v>10399537</v>
      </c>
    </row>
    <row r="16" spans="1:6" ht="12.75">
      <c r="A16" s="111" t="s">
        <v>84</v>
      </c>
      <c r="B16" s="111" t="s">
        <v>85</v>
      </c>
      <c r="C16" s="111" t="s">
        <v>239</v>
      </c>
      <c r="D16" s="114">
        <v>4211952835</v>
      </c>
      <c r="E16" s="114">
        <v>4332929605</v>
      </c>
      <c r="F16" s="114">
        <v>4483696841</v>
      </c>
    </row>
    <row r="17" spans="1:6" ht="12.75">
      <c r="A17" s="111" t="s">
        <v>84</v>
      </c>
      <c r="B17" s="111" t="s">
        <v>85</v>
      </c>
      <c r="C17" s="111" t="s">
        <v>240</v>
      </c>
      <c r="D17" s="114">
        <v>8954507</v>
      </c>
      <c r="E17" s="114">
        <v>12945981</v>
      </c>
      <c r="F17" s="114">
        <v>13666412</v>
      </c>
    </row>
    <row r="18" spans="1:6" ht="12.75">
      <c r="A18" s="111" t="s">
        <v>84</v>
      </c>
      <c r="B18" s="111" t="s">
        <v>85</v>
      </c>
      <c r="C18" s="111" t="s">
        <v>241</v>
      </c>
      <c r="D18" s="114">
        <v>119905963</v>
      </c>
      <c r="E18" s="114">
        <v>122862742</v>
      </c>
      <c r="F18" s="114">
        <v>128495122</v>
      </c>
    </row>
    <row r="19" spans="1:6" ht="12.75">
      <c r="A19" s="111" t="s">
        <v>84</v>
      </c>
      <c r="B19" s="111" t="s">
        <v>85</v>
      </c>
      <c r="C19" s="111" t="s">
        <v>225</v>
      </c>
      <c r="D19" s="114">
        <v>121985015</v>
      </c>
      <c r="E19" s="114">
        <v>125877618</v>
      </c>
      <c r="F19" s="114">
        <v>132674817</v>
      </c>
    </row>
    <row r="20" spans="1:6" ht="12.75">
      <c r="A20" s="111" t="s">
        <v>84</v>
      </c>
      <c r="B20" s="111" t="s">
        <v>85</v>
      </c>
      <c r="C20" s="111" t="s">
        <v>242</v>
      </c>
      <c r="D20" s="114">
        <v>3939434</v>
      </c>
      <c r="E20" s="114">
        <v>891991</v>
      </c>
      <c r="F20" s="114">
        <v>910801</v>
      </c>
    </row>
    <row r="21" spans="1:6" ht="12.75">
      <c r="A21" s="111" t="s">
        <v>84</v>
      </c>
      <c r="B21" s="111" t="s">
        <v>85</v>
      </c>
      <c r="C21" s="111" t="s">
        <v>243</v>
      </c>
      <c r="D21" s="114">
        <v>672117671</v>
      </c>
      <c r="E21" s="114">
        <v>718193604</v>
      </c>
      <c r="F21" s="114">
        <v>745483470</v>
      </c>
    </row>
    <row r="22" spans="1:6" ht="12.75">
      <c r="A22" s="111" t="s">
        <v>84</v>
      </c>
      <c r="B22" s="111" t="s">
        <v>85</v>
      </c>
      <c r="C22" s="111" t="s">
        <v>244</v>
      </c>
      <c r="D22" s="114">
        <v>4173092</v>
      </c>
      <c r="E22" s="114">
        <v>4226345</v>
      </c>
      <c r="F22" s="114">
        <v>4411804</v>
      </c>
    </row>
    <row r="23" spans="1:6" ht="12.75">
      <c r="A23" s="111" t="s">
        <v>84</v>
      </c>
      <c r="B23" s="111" t="s">
        <v>85</v>
      </c>
      <c r="C23" s="111" t="s">
        <v>245</v>
      </c>
      <c r="D23" s="114">
        <v>16698632</v>
      </c>
      <c r="E23" s="114">
        <v>17030290</v>
      </c>
      <c r="F23" s="114">
        <v>17377910</v>
      </c>
    </row>
    <row r="24" spans="1:6" ht="12.75">
      <c r="A24" s="116" t="s">
        <v>120</v>
      </c>
      <c r="B24" s="117"/>
      <c r="C24" s="117"/>
      <c r="D24" s="118">
        <v>5714751407</v>
      </c>
      <c r="E24" s="118">
        <v>5922773605</v>
      </c>
      <c r="F24" s="118">
        <v>6149243144</v>
      </c>
    </row>
    <row r="25" spans="1:6" ht="12.75">
      <c r="A25" s="119" t="s">
        <v>121</v>
      </c>
      <c r="B25" s="120"/>
      <c r="C25" s="120"/>
      <c r="D25" s="121">
        <v>5714751407</v>
      </c>
      <c r="E25" s="121">
        <v>5922773605</v>
      </c>
      <c r="F25" s="121">
        <v>6149243144</v>
      </c>
    </row>
    <row r="26" spans="1:6" ht="12.75" customHeight="1">
      <c r="A26" s="160" t="s">
        <v>122</v>
      </c>
      <c r="B26" s="156"/>
      <c r="C26" s="156"/>
      <c r="D26" s="156"/>
      <c r="E26" s="156"/>
      <c r="F26" s="156"/>
    </row>
    <row r="27" spans="1:6" ht="12.75" customHeight="1">
      <c r="A27" s="160" t="s">
        <v>246</v>
      </c>
      <c r="B27" s="156"/>
      <c r="C27" s="156"/>
      <c r="D27" s="156"/>
      <c r="E27" s="156"/>
      <c r="F27" s="156"/>
    </row>
  </sheetData>
  <sheetProtection/>
  <mergeCells count="6">
    <mergeCell ref="A27:F27"/>
    <mergeCell ref="A1:F1"/>
    <mergeCell ref="A2:F2"/>
    <mergeCell ref="D3:F3"/>
    <mergeCell ref="A6:F6"/>
    <mergeCell ref="A26:F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40.421875" style="0" bestFit="1" customWidth="1"/>
    <col min="4" max="6" width="12.421875" style="0" bestFit="1" customWidth="1"/>
  </cols>
  <sheetData>
    <row r="1" spans="1:6" ht="12.75" customHeight="1">
      <c r="A1" s="161" t="s">
        <v>74</v>
      </c>
      <c r="B1" s="156"/>
      <c r="C1" s="156"/>
      <c r="D1" s="156"/>
      <c r="E1" s="156"/>
      <c r="F1" s="156"/>
    </row>
    <row r="2" spans="1:6" ht="12.75" customHeight="1">
      <c r="A2" s="161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62" t="s">
        <v>76</v>
      </c>
      <c r="E3" s="160"/>
      <c r="F3" s="160"/>
    </row>
    <row r="4" spans="1:6" ht="12.75">
      <c r="A4" s="100"/>
      <c r="B4" s="100"/>
      <c r="C4" s="100"/>
      <c r="D4" s="111" t="s">
        <v>77</v>
      </c>
      <c r="E4" s="111" t="s">
        <v>78</v>
      </c>
      <c r="F4" s="111" t="s">
        <v>79</v>
      </c>
    </row>
    <row r="5" spans="1:6" ht="12.75">
      <c r="A5" s="112" t="s">
        <v>80</v>
      </c>
      <c r="B5" s="112" t="s">
        <v>81</v>
      </c>
      <c r="C5" s="112" t="s">
        <v>82</v>
      </c>
      <c r="D5" s="113"/>
      <c r="E5" s="113"/>
      <c r="F5" s="113"/>
    </row>
    <row r="6" spans="1:6" ht="12.75" customHeight="1">
      <c r="A6" s="163" t="s">
        <v>83</v>
      </c>
      <c r="B6" s="156"/>
      <c r="C6" s="156"/>
      <c r="D6" s="156"/>
      <c r="E6" s="156"/>
      <c r="F6" s="156"/>
    </row>
    <row r="7" spans="1:6" ht="12.75">
      <c r="A7" s="111" t="s">
        <v>84</v>
      </c>
      <c r="B7" s="111" t="s">
        <v>124</v>
      </c>
      <c r="C7" s="111" t="s">
        <v>247</v>
      </c>
      <c r="D7" s="114">
        <v>1960627</v>
      </c>
      <c r="E7" s="114">
        <v>2060914</v>
      </c>
      <c r="F7" s="114">
        <v>2170213</v>
      </c>
    </row>
    <row r="8" spans="1:6" ht="12.75">
      <c r="A8" s="111" t="s">
        <v>84</v>
      </c>
      <c r="B8" s="111" t="s">
        <v>124</v>
      </c>
      <c r="C8" s="111" t="s">
        <v>248</v>
      </c>
      <c r="D8" s="114">
        <v>8088446</v>
      </c>
      <c r="E8" s="114">
        <v>8459139</v>
      </c>
      <c r="F8" s="114">
        <v>8841016</v>
      </c>
    </row>
    <row r="9" spans="1:6" ht="12.75">
      <c r="A9" s="111" t="s">
        <v>84</v>
      </c>
      <c r="B9" s="111" t="s">
        <v>124</v>
      </c>
      <c r="C9" s="111" t="s">
        <v>249</v>
      </c>
      <c r="D9" s="114">
        <v>44664</v>
      </c>
      <c r="E9" s="114">
        <v>47135</v>
      </c>
      <c r="F9" s="114">
        <v>48400</v>
      </c>
    </row>
    <row r="10" spans="1:6" ht="12.75">
      <c r="A10" s="111" t="s">
        <v>84</v>
      </c>
      <c r="B10" s="111" t="s">
        <v>124</v>
      </c>
      <c r="C10" s="111" t="s">
        <v>250</v>
      </c>
      <c r="D10" s="114">
        <v>30000</v>
      </c>
      <c r="E10" s="114">
        <v>30000</v>
      </c>
      <c r="F10" s="114">
        <v>40000</v>
      </c>
    </row>
    <row r="11" spans="1:6" ht="12.75">
      <c r="A11" s="111" t="s">
        <v>84</v>
      </c>
      <c r="B11" s="111" t="s">
        <v>124</v>
      </c>
      <c r="C11" s="111" t="s">
        <v>251</v>
      </c>
      <c r="D11" s="114">
        <v>579310</v>
      </c>
      <c r="E11" s="114">
        <v>606959</v>
      </c>
      <c r="F11" s="114">
        <v>636324</v>
      </c>
    </row>
    <row r="12" spans="1:6" ht="12.75">
      <c r="A12" s="111" t="s">
        <v>84</v>
      </c>
      <c r="B12" s="111" t="s">
        <v>124</v>
      </c>
      <c r="C12" s="111" t="s">
        <v>252</v>
      </c>
      <c r="D12" s="114">
        <v>3214</v>
      </c>
      <c r="E12" s="114">
        <v>3368</v>
      </c>
      <c r="F12" s="114">
        <v>3532</v>
      </c>
    </row>
    <row r="13" spans="1:6" ht="12.75">
      <c r="A13" s="111" t="s">
        <v>84</v>
      </c>
      <c r="B13" s="111" t="s">
        <v>124</v>
      </c>
      <c r="C13" s="111" t="s">
        <v>253</v>
      </c>
      <c r="D13" s="114">
        <v>54100435</v>
      </c>
      <c r="E13" s="114">
        <v>53243993</v>
      </c>
      <c r="F13" s="114">
        <v>55988830</v>
      </c>
    </row>
    <row r="14" spans="1:6" ht="12.75">
      <c r="A14" s="111" t="s">
        <v>84</v>
      </c>
      <c r="B14" s="111" t="s">
        <v>124</v>
      </c>
      <c r="C14" s="111" t="s">
        <v>254</v>
      </c>
      <c r="D14" s="114">
        <v>60136015</v>
      </c>
      <c r="E14" s="114">
        <v>63064888</v>
      </c>
      <c r="F14" s="114">
        <v>65821371</v>
      </c>
    </row>
    <row r="15" spans="1:6" ht="12.75">
      <c r="A15" s="111" t="s">
        <v>84</v>
      </c>
      <c r="B15" s="111" t="s">
        <v>124</v>
      </c>
      <c r="C15" s="111" t="s">
        <v>255</v>
      </c>
      <c r="D15" s="114">
        <v>151891</v>
      </c>
      <c r="E15" s="114">
        <v>158530</v>
      </c>
      <c r="F15" s="114">
        <v>165505</v>
      </c>
    </row>
    <row r="16" spans="1:6" ht="12.75">
      <c r="A16" s="111" t="s">
        <v>84</v>
      </c>
      <c r="B16" s="111" t="s">
        <v>124</v>
      </c>
      <c r="C16" s="111" t="s">
        <v>256</v>
      </c>
      <c r="D16" s="114">
        <v>1695840</v>
      </c>
      <c r="E16" s="114">
        <v>1787067</v>
      </c>
      <c r="F16" s="114">
        <v>1867373</v>
      </c>
    </row>
    <row r="17" spans="1:6" ht="12.75">
      <c r="A17" s="111" t="s">
        <v>84</v>
      </c>
      <c r="B17" s="111" t="s">
        <v>124</v>
      </c>
      <c r="C17" s="111" t="s">
        <v>257</v>
      </c>
      <c r="D17" s="114">
        <v>909393</v>
      </c>
      <c r="E17" s="114">
        <v>951226</v>
      </c>
      <c r="F17" s="114">
        <v>994983</v>
      </c>
    </row>
    <row r="18" spans="1:6" ht="12.75">
      <c r="A18" s="111" t="s">
        <v>84</v>
      </c>
      <c r="B18" s="111" t="s">
        <v>124</v>
      </c>
      <c r="C18" s="111" t="s">
        <v>258</v>
      </c>
      <c r="D18" s="114">
        <v>4192463</v>
      </c>
      <c r="E18" s="114">
        <v>4567087</v>
      </c>
      <c r="F18" s="114">
        <v>4872511</v>
      </c>
    </row>
    <row r="19" spans="1:6" ht="12.75">
      <c r="A19" s="111" t="s">
        <v>84</v>
      </c>
      <c r="B19" s="111" t="s">
        <v>124</v>
      </c>
      <c r="C19" s="111" t="s">
        <v>259</v>
      </c>
      <c r="D19" s="114">
        <v>304303</v>
      </c>
      <c r="E19" s="114">
        <v>325604</v>
      </c>
      <c r="F19" s="114">
        <v>348396</v>
      </c>
    </row>
    <row r="20" spans="1:6" ht="12.75">
      <c r="A20" s="111" t="s">
        <v>84</v>
      </c>
      <c r="B20" s="111" t="s">
        <v>124</v>
      </c>
      <c r="C20" s="111" t="s">
        <v>260</v>
      </c>
      <c r="D20" s="114">
        <v>69880</v>
      </c>
      <c r="E20" s="114">
        <v>73143</v>
      </c>
      <c r="F20" s="114">
        <v>76564</v>
      </c>
    </row>
    <row r="21" spans="1:6" ht="12.75">
      <c r="A21" s="111" t="s">
        <v>84</v>
      </c>
      <c r="B21" s="111" t="s">
        <v>124</v>
      </c>
      <c r="C21" s="111" t="s">
        <v>261</v>
      </c>
      <c r="D21" s="114">
        <v>558088</v>
      </c>
      <c r="E21" s="114">
        <v>89364</v>
      </c>
      <c r="F21" s="114">
        <v>93717</v>
      </c>
    </row>
    <row r="22" spans="1:6" ht="12.75">
      <c r="A22" s="111" t="s">
        <v>84</v>
      </c>
      <c r="B22" s="111" t="s">
        <v>124</v>
      </c>
      <c r="C22" s="111" t="s">
        <v>262</v>
      </c>
      <c r="D22" s="114">
        <v>20499341</v>
      </c>
      <c r="E22" s="114">
        <v>21520544</v>
      </c>
      <c r="F22" s="114">
        <v>22577288</v>
      </c>
    </row>
    <row r="23" spans="1:6" ht="12.75">
      <c r="A23" s="111" t="s">
        <v>84</v>
      </c>
      <c r="B23" s="111" t="s">
        <v>124</v>
      </c>
      <c r="C23" s="111" t="s">
        <v>263</v>
      </c>
      <c r="D23" s="114">
        <v>7421543</v>
      </c>
      <c r="E23" s="114">
        <v>7782030</v>
      </c>
      <c r="F23" s="114">
        <v>8165075</v>
      </c>
    </row>
    <row r="24" spans="1:6" ht="12.75">
      <c r="A24" s="111" t="s">
        <v>84</v>
      </c>
      <c r="B24" s="111" t="s">
        <v>124</v>
      </c>
      <c r="C24" s="111" t="s">
        <v>264</v>
      </c>
      <c r="D24" s="114">
        <v>50136</v>
      </c>
      <c r="E24" s="114">
        <v>52362</v>
      </c>
      <c r="F24" s="114">
        <v>54697</v>
      </c>
    </row>
    <row r="25" spans="1:6" ht="12.75">
      <c r="A25" s="111" t="s">
        <v>84</v>
      </c>
      <c r="B25" s="111" t="s">
        <v>124</v>
      </c>
      <c r="C25" s="111" t="s">
        <v>265</v>
      </c>
      <c r="D25" s="114">
        <v>3753413</v>
      </c>
      <c r="E25" s="114">
        <v>3926436</v>
      </c>
      <c r="F25" s="114">
        <v>4107439</v>
      </c>
    </row>
    <row r="26" spans="1:6" ht="12.75">
      <c r="A26" s="111" t="s">
        <v>84</v>
      </c>
      <c r="B26" s="111" t="s">
        <v>124</v>
      </c>
      <c r="C26" s="111" t="s">
        <v>266</v>
      </c>
      <c r="D26" s="114">
        <v>635521</v>
      </c>
      <c r="E26" s="114">
        <v>667321</v>
      </c>
      <c r="F26" s="114">
        <v>700359</v>
      </c>
    </row>
    <row r="27" spans="1:6" ht="12.75">
      <c r="A27" s="111" t="s">
        <v>84</v>
      </c>
      <c r="B27" s="111" t="s">
        <v>124</v>
      </c>
      <c r="C27" s="111" t="s">
        <v>238</v>
      </c>
      <c r="D27" s="114">
        <v>133742500</v>
      </c>
      <c r="E27" s="114">
        <v>138948724</v>
      </c>
      <c r="F27" s="114">
        <v>145761086</v>
      </c>
    </row>
    <row r="28" spans="1:6" ht="12.75">
      <c r="A28" s="111" t="s">
        <v>84</v>
      </c>
      <c r="B28" s="111" t="s">
        <v>124</v>
      </c>
      <c r="C28" s="111" t="s">
        <v>267</v>
      </c>
      <c r="D28" s="114">
        <v>12119565</v>
      </c>
      <c r="E28" s="114">
        <v>12690630</v>
      </c>
      <c r="F28" s="114">
        <v>13169044</v>
      </c>
    </row>
    <row r="29" spans="1:6" ht="12.75">
      <c r="A29" s="111" t="s">
        <v>84</v>
      </c>
      <c r="B29" s="111" t="s">
        <v>124</v>
      </c>
      <c r="C29" s="111" t="s">
        <v>268</v>
      </c>
      <c r="D29" s="114">
        <v>954600</v>
      </c>
      <c r="E29" s="114">
        <v>1009325</v>
      </c>
      <c r="F29" s="114">
        <v>1074209</v>
      </c>
    </row>
    <row r="30" spans="1:6" ht="12.75">
      <c r="A30" s="111" t="s">
        <v>84</v>
      </c>
      <c r="B30" s="111" t="s">
        <v>124</v>
      </c>
      <c r="C30" s="111" t="s">
        <v>269</v>
      </c>
      <c r="D30" s="114">
        <v>400000</v>
      </c>
      <c r="E30" s="114">
        <v>420000</v>
      </c>
      <c r="F30" s="114">
        <v>441000</v>
      </c>
    </row>
    <row r="31" spans="1:6" ht="12.75">
      <c r="A31" s="111" t="s">
        <v>84</v>
      </c>
      <c r="B31" s="111" t="s">
        <v>124</v>
      </c>
      <c r="C31" s="111" t="s">
        <v>270</v>
      </c>
      <c r="D31" s="114">
        <v>11425541</v>
      </c>
      <c r="E31" s="114">
        <v>11802556</v>
      </c>
      <c r="F31" s="114">
        <v>12583765</v>
      </c>
    </row>
    <row r="32" spans="1:6" ht="12.75">
      <c r="A32" s="116" t="s">
        <v>159</v>
      </c>
      <c r="B32" s="117"/>
      <c r="C32" s="117"/>
      <c r="D32" s="118">
        <v>323826729</v>
      </c>
      <c r="E32" s="118">
        <v>334288345</v>
      </c>
      <c r="F32" s="118">
        <v>350602697</v>
      </c>
    </row>
    <row r="33" spans="1:6" ht="12.75">
      <c r="A33" s="111" t="s">
        <v>84</v>
      </c>
      <c r="B33" s="111" t="s">
        <v>85</v>
      </c>
      <c r="C33" s="111" t="s">
        <v>247</v>
      </c>
      <c r="D33" s="114">
        <v>1605493</v>
      </c>
      <c r="E33" s="114">
        <v>1680003</v>
      </c>
      <c r="F33" s="114">
        <v>1758094</v>
      </c>
    </row>
    <row r="34" spans="1:6" ht="12.75">
      <c r="A34" s="111" t="s">
        <v>84</v>
      </c>
      <c r="B34" s="111" t="s">
        <v>85</v>
      </c>
      <c r="C34" s="111" t="s">
        <v>248</v>
      </c>
      <c r="D34" s="114">
        <v>26658855</v>
      </c>
      <c r="E34" s="114">
        <v>34622146</v>
      </c>
      <c r="F34" s="114">
        <v>36338370</v>
      </c>
    </row>
    <row r="35" spans="1:6" ht="12.75">
      <c r="A35" s="111" t="s">
        <v>84</v>
      </c>
      <c r="B35" s="111" t="s">
        <v>85</v>
      </c>
      <c r="C35" s="111" t="s">
        <v>271</v>
      </c>
      <c r="D35" s="114">
        <v>1575000</v>
      </c>
      <c r="E35" s="114">
        <v>1645875</v>
      </c>
      <c r="F35" s="114">
        <v>1719940</v>
      </c>
    </row>
    <row r="36" spans="1:6" ht="12.75">
      <c r="A36" s="111" t="s">
        <v>84</v>
      </c>
      <c r="B36" s="111" t="s">
        <v>85</v>
      </c>
      <c r="C36" s="111" t="s">
        <v>251</v>
      </c>
      <c r="D36" s="114">
        <v>8922524</v>
      </c>
      <c r="E36" s="114">
        <v>9362151</v>
      </c>
      <c r="F36" s="114">
        <v>9823433</v>
      </c>
    </row>
    <row r="37" spans="1:6" ht="12.75">
      <c r="A37" s="111" t="s">
        <v>84</v>
      </c>
      <c r="B37" s="111" t="s">
        <v>85</v>
      </c>
      <c r="C37" s="111" t="s">
        <v>272</v>
      </c>
      <c r="D37" s="114">
        <v>135360</v>
      </c>
      <c r="E37" s="114">
        <v>141764</v>
      </c>
      <c r="F37" s="114">
        <v>148478</v>
      </c>
    </row>
    <row r="38" spans="1:6" ht="12.75">
      <c r="A38" s="111" t="s">
        <v>84</v>
      </c>
      <c r="B38" s="111" t="s">
        <v>85</v>
      </c>
      <c r="C38" s="111" t="s">
        <v>252</v>
      </c>
      <c r="D38" s="114">
        <v>2711358</v>
      </c>
      <c r="E38" s="114">
        <v>2995067</v>
      </c>
      <c r="F38" s="114">
        <v>3227212</v>
      </c>
    </row>
    <row r="39" spans="1:6" ht="12.75">
      <c r="A39" s="111" t="s">
        <v>84</v>
      </c>
      <c r="B39" s="111" t="s">
        <v>85</v>
      </c>
      <c r="C39" s="111" t="s">
        <v>253</v>
      </c>
      <c r="D39" s="114">
        <v>367045982</v>
      </c>
      <c r="E39" s="114">
        <v>372817171</v>
      </c>
      <c r="F39" s="114">
        <v>378925058</v>
      </c>
    </row>
    <row r="40" spans="1:6" ht="12.75">
      <c r="A40" s="111" t="s">
        <v>84</v>
      </c>
      <c r="B40" s="111" t="s">
        <v>85</v>
      </c>
      <c r="C40" s="111" t="s">
        <v>254</v>
      </c>
      <c r="D40" s="114">
        <v>62101175</v>
      </c>
      <c r="E40" s="114">
        <v>64264310</v>
      </c>
      <c r="F40" s="114">
        <v>67540826</v>
      </c>
    </row>
    <row r="41" spans="1:6" ht="12.75">
      <c r="A41" s="111" t="s">
        <v>84</v>
      </c>
      <c r="B41" s="111" t="s">
        <v>85</v>
      </c>
      <c r="C41" s="111" t="s">
        <v>255</v>
      </c>
      <c r="D41" s="114">
        <v>6776230</v>
      </c>
      <c r="E41" s="114">
        <v>7115677</v>
      </c>
      <c r="F41" s="114">
        <v>7474228</v>
      </c>
    </row>
    <row r="42" spans="1:6" ht="12.75">
      <c r="A42" s="111" t="s">
        <v>84</v>
      </c>
      <c r="B42" s="111" t="s">
        <v>85</v>
      </c>
      <c r="C42" s="111" t="s">
        <v>256</v>
      </c>
      <c r="D42" s="114">
        <v>37647</v>
      </c>
      <c r="E42" s="114">
        <v>39396</v>
      </c>
      <c r="F42" s="114">
        <v>41227</v>
      </c>
    </row>
    <row r="43" spans="1:6" ht="12.75">
      <c r="A43" s="111" t="s">
        <v>84</v>
      </c>
      <c r="B43" s="111" t="s">
        <v>85</v>
      </c>
      <c r="C43" s="111" t="s">
        <v>257</v>
      </c>
      <c r="D43" s="114">
        <v>200000</v>
      </c>
      <c r="E43" s="114">
        <v>380585</v>
      </c>
      <c r="F43" s="114">
        <v>398093</v>
      </c>
    </row>
    <row r="44" spans="1:6" ht="12.75">
      <c r="A44" s="111" t="s">
        <v>84</v>
      </c>
      <c r="B44" s="111" t="s">
        <v>85</v>
      </c>
      <c r="C44" s="111" t="s">
        <v>258</v>
      </c>
      <c r="D44" s="114">
        <v>2475447</v>
      </c>
      <c r="E44" s="114">
        <v>2652793</v>
      </c>
      <c r="F44" s="114">
        <v>2787596</v>
      </c>
    </row>
    <row r="45" spans="1:6" ht="12.75">
      <c r="A45" s="111" t="s">
        <v>84</v>
      </c>
      <c r="B45" s="111" t="s">
        <v>85</v>
      </c>
      <c r="C45" s="111" t="s">
        <v>260</v>
      </c>
      <c r="D45" s="114">
        <v>157836</v>
      </c>
      <c r="E45" s="114">
        <v>166353</v>
      </c>
      <c r="F45" s="114">
        <v>176250</v>
      </c>
    </row>
    <row r="46" spans="1:6" ht="12.75">
      <c r="A46" s="111" t="s">
        <v>84</v>
      </c>
      <c r="B46" s="111" t="s">
        <v>85</v>
      </c>
      <c r="C46" s="111" t="s">
        <v>261</v>
      </c>
      <c r="D46" s="114">
        <v>1061364</v>
      </c>
      <c r="E46" s="114">
        <v>1112264</v>
      </c>
      <c r="F46" s="114">
        <v>1165639</v>
      </c>
    </row>
    <row r="47" spans="1:6" ht="12.75">
      <c r="A47" s="111" t="s">
        <v>84</v>
      </c>
      <c r="B47" s="111" t="s">
        <v>85</v>
      </c>
      <c r="C47" s="111" t="s">
        <v>262</v>
      </c>
      <c r="D47" s="114">
        <v>24830917</v>
      </c>
      <c r="E47" s="114">
        <v>26537403</v>
      </c>
      <c r="F47" s="114">
        <v>28066466</v>
      </c>
    </row>
    <row r="48" spans="1:6" ht="12.75">
      <c r="A48" s="111" t="s">
        <v>84</v>
      </c>
      <c r="B48" s="111" t="s">
        <v>85</v>
      </c>
      <c r="C48" s="111" t="s">
        <v>263</v>
      </c>
      <c r="D48" s="114">
        <v>12978536</v>
      </c>
      <c r="E48" s="114">
        <v>13649832</v>
      </c>
      <c r="F48" s="114">
        <v>14353994</v>
      </c>
    </row>
    <row r="49" spans="1:6" ht="12.75">
      <c r="A49" s="111" t="s">
        <v>84</v>
      </c>
      <c r="B49" s="111" t="s">
        <v>85</v>
      </c>
      <c r="C49" s="111" t="s">
        <v>264</v>
      </c>
      <c r="D49" s="114">
        <v>442916</v>
      </c>
      <c r="E49" s="114">
        <v>464171</v>
      </c>
      <c r="F49" s="114">
        <v>486447</v>
      </c>
    </row>
    <row r="50" spans="1:6" ht="12.75">
      <c r="A50" s="111" t="s">
        <v>84</v>
      </c>
      <c r="B50" s="111" t="s">
        <v>85</v>
      </c>
      <c r="C50" s="111" t="s">
        <v>265</v>
      </c>
      <c r="D50" s="114">
        <v>37874</v>
      </c>
      <c r="E50" s="114">
        <v>39616</v>
      </c>
      <c r="F50" s="114">
        <v>41439</v>
      </c>
    </row>
    <row r="51" spans="1:6" ht="12.75">
      <c r="A51" s="111" t="s">
        <v>84</v>
      </c>
      <c r="B51" s="111" t="s">
        <v>85</v>
      </c>
      <c r="C51" s="111" t="s">
        <v>266</v>
      </c>
      <c r="D51" s="114">
        <v>434564</v>
      </c>
      <c r="E51" s="114">
        <v>454679</v>
      </c>
      <c r="F51" s="114">
        <v>475675</v>
      </c>
    </row>
    <row r="52" spans="1:6" ht="12.75">
      <c r="A52" s="111" t="s">
        <v>84</v>
      </c>
      <c r="B52" s="111" t="s">
        <v>85</v>
      </c>
      <c r="C52" s="111" t="s">
        <v>238</v>
      </c>
      <c r="D52" s="114">
        <v>132772215</v>
      </c>
      <c r="E52" s="114">
        <v>147640008</v>
      </c>
      <c r="F52" s="114">
        <v>154676066</v>
      </c>
    </row>
    <row r="53" spans="1:6" ht="12.75">
      <c r="A53" s="111" t="s">
        <v>84</v>
      </c>
      <c r="B53" s="111" t="s">
        <v>85</v>
      </c>
      <c r="C53" s="111" t="s">
        <v>267</v>
      </c>
      <c r="D53" s="114">
        <v>9264270</v>
      </c>
      <c r="E53" s="114">
        <v>9753575</v>
      </c>
      <c r="F53" s="114">
        <v>10268914</v>
      </c>
    </row>
    <row r="54" spans="1:6" ht="12.75">
      <c r="A54" s="111" t="s">
        <v>84</v>
      </c>
      <c r="B54" s="111" t="s">
        <v>85</v>
      </c>
      <c r="C54" s="111" t="s">
        <v>273</v>
      </c>
      <c r="D54" s="114">
        <v>4974073</v>
      </c>
      <c r="E54" s="114">
        <v>5749406</v>
      </c>
      <c r="F54" s="114">
        <v>6057266</v>
      </c>
    </row>
    <row r="55" spans="1:6" ht="12.75">
      <c r="A55" s="111" t="s">
        <v>84</v>
      </c>
      <c r="B55" s="111" t="s">
        <v>85</v>
      </c>
      <c r="C55" s="111" t="s">
        <v>269</v>
      </c>
      <c r="D55" s="114">
        <v>23496</v>
      </c>
      <c r="E55" s="114">
        <v>24912</v>
      </c>
      <c r="F55" s="114">
        <v>26400</v>
      </c>
    </row>
    <row r="56" spans="1:6" ht="12.75">
      <c r="A56" s="111" t="s">
        <v>84</v>
      </c>
      <c r="B56" s="111" t="s">
        <v>85</v>
      </c>
      <c r="C56" s="111" t="s">
        <v>270</v>
      </c>
      <c r="D56" s="114">
        <v>31408540</v>
      </c>
      <c r="E56" s="114">
        <v>32272716</v>
      </c>
      <c r="F56" s="114">
        <v>33473790</v>
      </c>
    </row>
    <row r="57" spans="1:6" ht="12.75">
      <c r="A57" s="116" t="s">
        <v>120</v>
      </c>
      <c r="B57" s="117"/>
      <c r="C57" s="117"/>
      <c r="D57" s="118">
        <v>698631672</v>
      </c>
      <c r="E57" s="118">
        <v>735581873</v>
      </c>
      <c r="F57" s="118">
        <v>759450901</v>
      </c>
    </row>
    <row r="58" spans="1:6" ht="12.75">
      <c r="A58" s="119" t="s">
        <v>121</v>
      </c>
      <c r="B58" s="120"/>
      <c r="C58" s="120"/>
      <c r="D58" s="121">
        <v>1022458401</v>
      </c>
      <c r="E58" s="121">
        <v>1069870218</v>
      </c>
      <c r="F58" s="121">
        <v>1110053598</v>
      </c>
    </row>
    <row r="59" spans="1:6" ht="12.75" customHeight="1">
      <c r="A59" s="160" t="s">
        <v>122</v>
      </c>
      <c r="B59" s="156"/>
      <c r="C59" s="156"/>
      <c r="D59" s="156"/>
      <c r="E59" s="156"/>
      <c r="F59" s="156"/>
    </row>
    <row r="60" spans="1:6" ht="12.75" customHeight="1">
      <c r="A60" s="160" t="s">
        <v>274</v>
      </c>
      <c r="B60" s="156"/>
      <c r="C60" s="156"/>
      <c r="D60" s="156"/>
      <c r="E60" s="156"/>
      <c r="F60" s="156"/>
    </row>
  </sheetData>
  <sheetProtection/>
  <mergeCells count="6">
    <mergeCell ref="A60:F60"/>
    <mergeCell ref="A1:F1"/>
    <mergeCell ref="A2:F2"/>
    <mergeCell ref="D3:F3"/>
    <mergeCell ref="A6:F6"/>
    <mergeCell ref="A59:F5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25.7109375" style="0" bestFit="1" customWidth="1"/>
    <col min="4" max="6" width="12.421875" style="0" bestFit="1" customWidth="1"/>
  </cols>
  <sheetData>
    <row r="1" spans="1:6" ht="12.75" customHeight="1">
      <c r="A1" s="161" t="s">
        <v>74</v>
      </c>
      <c r="B1" s="156"/>
      <c r="C1" s="156"/>
      <c r="D1" s="156"/>
      <c r="E1" s="156"/>
      <c r="F1" s="156"/>
    </row>
    <row r="2" spans="1:6" ht="12.75" customHeight="1">
      <c r="A2" s="161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62" t="s">
        <v>76</v>
      </c>
      <c r="E3" s="160"/>
      <c r="F3" s="160"/>
    </row>
    <row r="4" spans="1:6" ht="12.75">
      <c r="A4" s="100"/>
      <c r="B4" s="100"/>
      <c r="C4" s="100"/>
      <c r="D4" s="111" t="s">
        <v>77</v>
      </c>
      <c r="E4" s="111" t="s">
        <v>78</v>
      </c>
      <c r="F4" s="111" t="s">
        <v>79</v>
      </c>
    </row>
    <row r="5" spans="1:6" ht="12.75">
      <c r="A5" s="112" t="s">
        <v>80</v>
      </c>
      <c r="B5" s="112" t="s">
        <v>81</v>
      </c>
      <c r="C5" s="112" t="s">
        <v>82</v>
      </c>
      <c r="D5" s="113"/>
      <c r="E5" s="113"/>
      <c r="F5" s="113"/>
    </row>
    <row r="6" spans="1:6" ht="12.75" customHeight="1">
      <c r="A6" s="163" t="s">
        <v>83</v>
      </c>
      <c r="B6" s="156"/>
      <c r="C6" s="156"/>
      <c r="D6" s="156"/>
      <c r="E6" s="156"/>
      <c r="F6" s="156"/>
    </row>
    <row r="7" spans="1:6" ht="12.75">
      <c r="A7" s="111" t="s">
        <v>84</v>
      </c>
      <c r="B7" s="111" t="s">
        <v>124</v>
      </c>
      <c r="C7" s="111" t="s">
        <v>275</v>
      </c>
      <c r="D7" s="114">
        <v>7983223</v>
      </c>
      <c r="E7" s="114">
        <v>4050000</v>
      </c>
      <c r="F7" s="114">
        <v>4050000</v>
      </c>
    </row>
    <row r="8" spans="1:6" ht="12.75">
      <c r="A8" s="111" t="s">
        <v>84</v>
      </c>
      <c r="B8" s="111" t="s">
        <v>124</v>
      </c>
      <c r="C8" s="111" t="s">
        <v>276</v>
      </c>
      <c r="D8" s="114">
        <v>59615678</v>
      </c>
      <c r="E8" s="114">
        <v>62373617</v>
      </c>
      <c r="F8" s="114">
        <v>65259397</v>
      </c>
    </row>
    <row r="9" spans="1:6" ht="12.75">
      <c r="A9" s="111" t="s">
        <v>84</v>
      </c>
      <c r="B9" s="111" t="s">
        <v>124</v>
      </c>
      <c r="C9" s="111" t="s">
        <v>277</v>
      </c>
      <c r="D9" s="114">
        <v>3600000</v>
      </c>
      <c r="E9" s="114">
        <v>3798000</v>
      </c>
      <c r="F9" s="114">
        <v>4006890</v>
      </c>
    </row>
    <row r="10" spans="1:6" ht="12.75">
      <c r="A10" s="111" t="s">
        <v>84</v>
      </c>
      <c r="B10" s="111" t="s">
        <v>124</v>
      </c>
      <c r="C10" s="111" t="s">
        <v>278</v>
      </c>
      <c r="D10" s="114">
        <v>271260224</v>
      </c>
      <c r="E10" s="114">
        <v>284514779</v>
      </c>
      <c r="F10" s="114">
        <v>298265870</v>
      </c>
    </row>
    <row r="11" spans="1:6" ht="12.75">
      <c r="A11" s="111" t="s">
        <v>84</v>
      </c>
      <c r="B11" s="111" t="s">
        <v>124</v>
      </c>
      <c r="C11" s="111" t="s">
        <v>279</v>
      </c>
      <c r="D11" s="114">
        <v>78894000</v>
      </c>
      <c r="E11" s="114">
        <v>82806000</v>
      </c>
      <c r="F11" s="114">
        <v>89452000</v>
      </c>
    </row>
    <row r="12" spans="1:6" ht="12.75">
      <c r="A12" s="111" t="s">
        <v>84</v>
      </c>
      <c r="B12" s="111" t="s">
        <v>124</v>
      </c>
      <c r="C12" s="111" t="s">
        <v>280</v>
      </c>
      <c r="D12" s="114">
        <v>2148540</v>
      </c>
      <c r="E12" s="114">
        <v>2277444</v>
      </c>
      <c r="F12" s="114">
        <v>2414100</v>
      </c>
    </row>
    <row r="13" spans="1:6" ht="12.75">
      <c r="A13" s="111" t="s">
        <v>84</v>
      </c>
      <c r="B13" s="111" t="s">
        <v>124</v>
      </c>
      <c r="C13" s="111" t="s">
        <v>281</v>
      </c>
      <c r="D13" s="114">
        <v>37039351</v>
      </c>
      <c r="E13" s="114">
        <v>26472110</v>
      </c>
      <c r="F13" s="114">
        <v>27712942</v>
      </c>
    </row>
    <row r="14" spans="1:6" ht="12.75">
      <c r="A14" s="111" t="s">
        <v>84</v>
      </c>
      <c r="B14" s="111" t="s">
        <v>124</v>
      </c>
      <c r="C14" s="111" t="s">
        <v>282</v>
      </c>
      <c r="D14" s="114">
        <v>48052143</v>
      </c>
      <c r="E14" s="114">
        <v>50150188</v>
      </c>
      <c r="F14" s="114">
        <v>53007268</v>
      </c>
    </row>
    <row r="15" spans="1:6" ht="12.75">
      <c r="A15" s="111" t="s">
        <v>84</v>
      </c>
      <c r="B15" s="111" t="s">
        <v>124</v>
      </c>
      <c r="C15" s="111" t="s">
        <v>283</v>
      </c>
      <c r="D15" s="114">
        <v>16986647</v>
      </c>
      <c r="E15" s="114">
        <v>17768033</v>
      </c>
      <c r="F15" s="114">
        <v>18585363</v>
      </c>
    </row>
    <row r="16" spans="1:6" ht="12.75">
      <c r="A16" s="111" t="s">
        <v>84</v>
      </c>
      <c r="B16" s="111" t="s">
        <v>124</v>
      </c>
      <c r="C16" s="111" t="s">
        <v>284</v>
      </c>
      <c r="D16" s="114">
        <v>2599097</v>
      </c>
      <c r="E16" s="114">
        <v>2729443</v>
      </c>
      <c r="F16" s="114">
        <v>2852588</v>
      </c>
    </row>
    <row r="17" spans="1:6" ht="12.75">
      <c r="A17" s="111" t="s">
        <v>84</v>
      </c>
      <c r="B17" s="111" t="s">
        <v>124</v>
      </c>
      <c r="C17" s="111" t="s">
        <v>285</v>
      </c>
      <c r="D17" s="114">
        <v>103738716</v>
      </c>
      <c r="E17" s="114">
        <v>108510696</v>
      </c>
      <c r="F17" s="114">
        <v>113502188</v>
      </c>
    </row>
    <row r="18" spans="1:6" ht="12.75">
      <c r="A18" s="111" t="s">
        <v>84</v>
      </c>
      <c r="B18" s="111" t="s">
        <v>124</v>
      </c>
      <c r="C18" s="111" t="s">
        <v>286</v>
      </c>
      <c r="D18" s="114">
        <v>456714970</v>
      </c>
      <c r="E18" s="114">
        <v>465706499</v>
      </c>
      <c r="F18" s="114">
        <v>484711261</v>
      </c>
    </row>
    <row r="19" spans="1:6" ht="12.75">
      <c r="A19" s="111" t="s">
        <v>84</v>
      </c>
      <c r="B19" s="111" t="s">
        <v>124</v>
      </c>
      <c r="C19" s="111" t="s">
        <v>287</v>
      </c>
      <c r="D19" s="114">
        <v>56237043</v>
      </c>
      <c r="E19" s="114">
        <v>59048895</v>
      </c>
      <c r="F19" s="114">
        <v>62001340</v>
      </c>
    </row>
    <row r="20" spans="1:6" ht="12.75">
      <c r="A20" s="111" t="s">
        <v>84</v>
      </c>
      <c r="B20" s="111" t="s">
        <v>124</v>
      </c>
      <c r="C20" s="111" t="s">
        <v>288</v>
      </c>
      <c r="D20" s="114">
        <v>748216108</v>
      </c>
      <c r="E20" s="114">
        <v>798401753</v>
      </c>
      <c r="F20" s="114">
        <v>845391677</v>
      </c>
    </row>
    <row r="21" spans="1:6" ht="12.75">
      <c r="A21" s="116" t="s">
        <v>159</v>
      </c>
      <c r="B21" s="117"/>
      <c r="C21" s="117"/>
      <c r="D21" s="118">
        <v>1893085740</v>
      </c>
      <c r="E21" s="118">
        <v>1968607457</v>
      </c>
      <c r="F21" s="118">
        <v>2071212884</v>
      </c>
    </row>
    <row r="22" spans="1:6" ht="12.75">
      <c r="A22" s="119" t="s">
        <v>121</v>
      </c>
      <c r="B22" s="120"/>
      <c r="C22" s="120"/>
      <c r="D22" s="121">
        <v>1893085740</v>
      </c>
      <c r="E22" s="121">
        <v>1968607457</v>
      </c>
      <c r="F22" s="121">
        <v>2071212884</v>
      </c>
    </row>
    <row r="23" spans="1:6" ht="12.75" customHeight="1">
      <c r="A23" s="160" t="s">
        <v>122</v>
      </c>
      <c r="B23" s="156"/>
      <c r="C23" s="156"/>
      <c r="D23" s="156"/>
      <c r="E23" s="156"/>
      <c r="F23" s="156"/>
    </row>
    <row r="24" spans="1:6" ht="12.75" customHeight="1">
      <c r="A24" s="160" t="s">
        <v>289</v>
      </c>
      <c r="B24" s="156"/>
      <c r="C24" s="156"/>
      <c r="D24" s="156"/>
      <c r="E24" s="156"/>
      <c r="F24" s="156"/>
    </row>
  </sheetData>
  <sheetProtection/>
  <mergeCells count="6">
    <mergeCell ref="A24:F24"/>
    <mergeCell ref="A1:F1"/>
    <mergeCell ref="A2:F2"/>
    <mergeCell ref="D3:F3"/>
    <mergeCell ref="A6:F6"/>
    <mergeCell ref="A23:F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7">
      <selection activeCell="A1" sqref="A1:J1"/>
    </sheetView>
  </sheetViews>
  <sheetFormatPr defaultColWidth="9.140625" defaultRowHeight="12.75"/>
  <cols>
    <col min="1" max="1" width="11.28125" style="122" bestFit="1" customWidth="1"/>
    <col min="2" max="2" width="24.28125" style="122" bestFit="1" customWidth="1"/>
    <col min="3" max="3" width="43.28125" style="122" bestFit="1" customWidth="1"/>
    <col min="4" max="6" width="14.2812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85</v>
      </c>
      <c r="C7" s="130" t="s">
        <v>615</v>
      </c>
      <c r="D7" s="129">
        <v>63200</v>
      </c>
      <c r="E7" s="129">
        <v>66350</v>
      </c>
      <c r="F7" s="129">
        <v>70990</v>
      </c>
    </row>
    <row r="8" spans="1:6" ht="12.75">
      <c r="A8" s="130" t="s">
        <v>84</v>
      </c>
      <c r="B8" s="130" t="s">
        <v>85</v>
      </c>
      <c r="C8" s="130" t="s">
        <v>614</v>
      </c>
      <c r="D8" s="129">
        <v>5530000</v>
      </c>
      <c r="E8" s="129">
        <v>5530000</v>
      </c>
      <c r="F8" s="129">
        <v>5530000</v>
      </c>
    </row>
    <row r="9" spans="1:6" ht="12.75">
      <c r="A9" s="130" t="s">
        <v>84</v>
      </c>
      <c r="B9" s="130" t="s">
        <v>85</v>
      </c>
      <c r="C9" s="130" t="s">
        <v>613</v>
      </c>
      <c r="D9" s="129">
        <v>199200</v>
      </c>
      <c r="E9" s="131"/>
      <c r="F9" s="131"/>
    </row>
    <row r="10" spans="1:6" ht="12.75">
      <c r="A10" s="130" t="s">
        <v>84</v>
      </c>
      <c r="B10" s="130" t="s">
        <v>85</v>
      </c>
      <c r="C10" s="130" t="s">
        <v>612</v>
      </c>
      <c r="D10" s="129">
        <v>199200</v>
      </c>
      <c r="E10" s="131"/>
      <c r="F10" s="131"/>
    </row>
    <row r="11" spans="1:6" ht="12.75">
      <c r="A11" s="130" t="s">
        <v>84</v>
      </c>
      <c r="B11" s="130" t="s">
        <v>85</v>
      </c>
      <c r="C11" s="130" t="s">
        <v>611</v>
      </c>
      <c r="D11" s="129">
        <v>199200</v>
      </c>
      <c r="E11" s="131"/>
      <c r="F11" s="131"/>
    </row>
    <row r="12" spans="1:6" ht="12.75">
      <c r="A12" s="130" t="s">
        <v>84</v>
      </c>
      <c r="B12" s="130" t="s">
        <v>85</v>
      </c>
      <c r="C12" s="130" t="s">
        <v>610</v>
      </c>
      <c r="D12" s="129">
        <v>398400</v>
      </c>
      <c r="E12" s="131"/>
      <c r="F12" s="131"/>
    </row>
    <row r="13" spans="1:6" ht="12.75">
      <c r="A13" s="130" t="s">
        <v>84</v>
      </c>
      <c r="B13" s="130" t="s">
        <v>85</v>
      </c>
      <c r="C13" s="130" t="s">
        <v>609</v>
      </c>
      <c r="D13" s="129">
        <v>398400</v>
      </c>
      <c r="E13" s="131"/>
      <c r="F13" s="131"/>
    </row>
    <row r="14" spans="1:6" ht="12.75">
      <c r="A14" s="130" t="s">
        <v>84</v>
      </c>
      <c r="B14" s="130" t="s">
        <v>85</v>
      </c>
      <c r="C14" s="130" t="s">
        <v>608</v>
      </c>
      <c r="D14" s="129">
        <v>398400</v>
      </c>
      <c r="E14" s="131"/>
      <c r="F14" s="131"/>
    </row>
    <row r="15" spans="1:6" ht="12.75">
      <c r="A15" s="130" t="s">
        <v>84</v>
      </c>
      <c r="B15" s="130" t="s">
        <v>85</v>
      </c>
      <c r="C15" s="130" t="s">
        <v>607</v>
      </c>
      <c r="D15" s="129">
        <v>398400</v>
      </c>
      <c r="E15" s="131"/>
      <c r="F15" s="131"/>
    </row>
    <row r="16" spans="1:6" ht="12.75">
      <c r="A16" s="130" t="s">
        <v>84</v>
      </c>
      <c r="B16" s="130" t="s">
        <v>85</v>
      </c>
      <c r="C16" s="130" t="s">
        <v>606</v>
      </c>
      <c r="D16" s="129">
        <v>199200</v>
      </c>
      <c r="E16" s="131"/>
      <c r="F16" s="131"/>
    </row>
    <row r="17" spans="1:6" ht="12.75">
      <c r="A17" s="130" t="s">
        <v>84</v>
      </c>
      <c r="B17" s="130" t="s">
        <v>85</v>
      </c>
      <c r="C17" s="130" t="s">
        <v>605</v>
      </c>
      <c r="D17" s="129">
        <v>1000000</v>
      </c>
      <c r="E17" s="131"/>
      <c r="F17" s="131"/>
    </row>
    <row r="18" spans="1:6" ht="12.75">
      <c r="A18" s="130" t="s">
        <v>84</v>
      </c>
      <c r="B18" s="130" t="s">
        <v>85</v>
      </c>
      <c r="C18" s="130" t="s">
        <v>604</v>
      </c>
      <c r="D18" s="129">
        <v>7352704</v>
      </c>
      <c r="E18" s="129">
        <v>7740745</v>
      </c>
      <c r="F18" s="129">
        <v>8150814</v>
      </c>
    </row>
    <row r="19" spans="1:6" ht="12.75">
      <c r="A19" s="130" t="s">
        <v>84</v>
      </c>
      <c r="B19" s="130" t="s">
        <v>85</v>
      </c>
      <c r="C19" s="130" t="s">
        <v>603</v>
      </c>
      <c r="D19" s="131"/>
      <c r="E19" s="131"/>
      <c r="F19" s="129">
        <v>1</v>
      </c>
    </row>
    <row r="20" spans="1:6" ht="12.75">
      <c r="A20" s="130" t="s">
        <v>84</v>
      </c>
      <c r="B20" s="130" t="s">
        <v>85</v>
      </c>
      <c r="C20" s="130" t="s">
        <v>602</v>
      </c>
      <c r="D20" s="129">
        <v>110385300</v>
      </c>
      <c r="E20" s="129">
        <v>115242300</v>
      </c>
      <c r="F20" s="129">
        <v>120428200</v>
      </c>
    </row>
    <row r="21" spans="1:6" ht="12.75">
      <c r="A21" s="130" t="s">
        <v>84</v>
      </c>
      <c r="B21" s="130" t="s">
        <v>85</v>
      </c>
      <c r="C21" s="130" t="s">
        <v>601</v>
      </c>
      <c r="D21" s="129">
        <v>2419050</v>
      </c>
      <c r="E21" s="129">
        <v>1419050</v>
      </c>
      <c r="F21" s="129"/>
    </row>
    <row r="22" spans="1:6" ht="12.75">
      <c r="A22" s="130" t="s">
        <v>84</v>
      </c>
      <c r="B22" s="130" t="s">
        <v>85</v>
      </c>
      <c r="C22" s="130" t="s">
        <v>600</v>
      </c>
      <c r="D22" s="129"/>
      <c r="E22" s="129">
        <v>1</v>
      </c>
      <c r="F22" s="129">
        <v>1</v>
      </c>
    </row>
    <row r="23" spans="1:6" ht="12.75">
      <c r="A23" s="130" t="s">
        <v>84</v>
      </c>
      <c r="B23" s="130" t="s">
        <v>85</v>
      </c>
      <c r="C23" s="130" t="s">
        <v>599</v>
      </c>
      <c r="D23" s="129">
        <v>29500</v>
      </c>
      <c r="E23" s="129">
        <v>29500</v>
      </c>
      <c r="F23" s="129">
        <v>29500</v>
      </c>
    </row>
    <row r="24" spans="1:6" ht="12.75">
      <c r="A24" s="130" t="s">
        <v>84</v>
      </c>
      <c r="B24" s="130" t="s">
        <v>85</v>
      </c>
      <c r="C24" s="130" t="s">
        <v>598</v>
      </c>
      <c r="D24" s="129">
        <v>770000</v>
      </c>
      <c r="E24" s="129">
        <v>1155000</v>
      </c>
      <c r="F24" s="129">
        <v>1155000</v>
      </c>
    </row>
    <row r="25" spans="1:6" ht="12.75">
      <c r="A25" s="130" t="s">
        <v>84</v>
      </c>
      <c r="B25" s="130" t="s">
        <v>85</v>
      </c>
      <c r="C25" s="130" t="s">
        <v>597</v>
      </c>
      <c r="D25" s="129">
        <v>15870000</v>
      </c>
      <c r="E25" s="129">
        <v>16521000</v>
      </c>
      <c r="F25" s="129">
        <v>17297000</v>
      </c>
    </row>
    <row r="26" spans="1:6" ht="12.75">
      <c r="A26" s="130" t="s">
        <v>84</v>
      </c>
      <c r="B26" s="130" t="s">
        <v>85</v>
      </c>
      <c r="C26" s="130" t="s">
        <v>596</v>
      </c>
      <c r="D26" s="129">
        <v>8466102</v>
      </c>
      <c r="E26" s="129">
        <v>7025678</v>
      </c>
      <c r="F26" s="129">
        <v>7131268</v>
      </c>
    </row>
    <row r="27" spans="1:6" ht="12.75">
      <c r="A27" s="130" t="s">
        <v>84</v>
      </c>
      <c r="B27" s="130" t="s">
        <v>85</v>
      </c>
      <c r="C27" s="130" t="s">
        <v>595</v>
      </c>
      <c r="D27" s="129">
        <v>431078</v>
      </c>
      <c r="E27" s="129">
        <v>452632</v>
      </c>
      <c r="F27" s="129">
        <v>470737</v>
      </c>
    </row>
    <row r="28" spans="1:6" ht="12.75">
      <c r="A28" s="130" t="s">
        <v>84</v>
      </c>
      <c r="B28" s="130" t="s">
        <v>85</v>
      </c>
      <c r="C28" s="130" t="s">
        <v>594</v>
      </c>
      <c r="D28" s="129">
        <v>9974425309</v>
      </c>
      <c r="E28" s="129">
        <v>10988515177</v>
      </c>
      <c r="F28" s="129">
        <v>11489791918</v>
      </c>
    </row>
    <row r="29" spans="1:6" ht="12.75">
      <c r="A29" s="130" t="s">
        <v>84</v>
      </c>
      <c r="B29" s="130" t="s">
        <v>85</v>
      </c>
      <c r="C29" s="130" t="s">
        <v>593</v>
      </c>
      <c r="D29" s="129">
        <v>8500000</v>
      </c>
      <c r="E29" s="129"/>
      <c r="F29" s="129"/>
    </row>
    <row r="30" spans="1:6" ht="12.75">
      <c r="A30" s="130" t="s">
        <v>84</v>
      </c>
      <c r="B30" s="130" t="s">
        <v>85</v>
      </c>
      <c r="C30" s="130" t="s">
        <v>592</v>
      </c>
      <c r="D30" s="129">
        <v>67198972695</v>
      </c>
      <c r="E30" s="129">
        <v>71480629740</v>
      </c>
      <c r="F30" s="129">
        <v>76689385649</v>
      </c>
    </row>
    <row r="31" spans="1:6" ht="12.75">
      <c r="A31" s="130" t="s">
        <v>84</v>
      </c>
      <c r="B31" s="130" t="s">
        <v>85</v>
      </c>
      <c r="C31" s="130" t="s">
        <v>591</v>
      </c>
      <c r="D31" s="129">
        <v>710855909</v>
      </c>
      <c r="E31" s="129">
        <v>212406646</v>
      </c>
      <c r="F31" s="129">
        <v>214442692</v>
      </c>
    </row>
    <row r="32" spans="1:6" ht="12.75">
      <c r="A32" s="130" t="s">
        <v>84</v>
      </c>
      <c r="B32" s="130" t="s">
        <v>85</v>
      </c>
      <c r="C32" s="130" t="s">
        <v>590</v>
      </c>
      <c r="D32" s="129">
        <v>2000000</v>
      </c>
      <c r="E32" s="129">
        <v>2000000</v>
      </c>
      <c r="F32" s="129">
        <v>2000000</v>
      </c>
    </row>
    <row r="33" spans="1:6" ht="12.75">
      <c r="A33" s="130" t="s">
        <v>84</v>
      </c>
      <c r="B33" s="130" t="s">
        <v>85</v>
      </c>
      <c r="C33" s="130" t="s">
        <v>589</v>
      </c>
      <c r="D33" s="129">
        <v>294945</v>
      </c>
      <c r="E33" s="129">
        <v>309693</v>
      </c>
      <c r="F33" s="129">
        <v>325177</v>
      </c>
    </row>
    <row r="34" spans="1:6" ht="12.75">
      <c r="A34" s="130" t="s">
        <v>84</v>
      </c>
      <c r="B34" s="130" t="s">
        <v>85</v>
      </c>
      <c r="C34" s="130" t="s">
        <v>588</v>
      </c>
      <c r="D34" s="129">
        <v>63298420</v>
      </c>
      <c r="E34" s="131"/>
      <c r="F34" s="131"/>
    </row>
    <row r="35" spans="1:6" ht="12.75">
      <c r="A35" s="130" t="s">
        <v>84</v>
      </c>
      <c r="B35" s="130" t="s">
        <v>85</v>
      </c>
      <c r="C35" s="130" t="s">
        <v>587</v>
      </c>
      <c r="D35" s="129"/>
      <c r="E35" s="129"/>
      <c r="F35" s="129"/>
    </row>
    <row r="36" spans="1:6" ht="12.75">
      <c r="A36" s="130" t="s">
        <v>84</v>
      </c>
      <c r="B36" s="130" t="s">
        <v>85</v>
      </c>
      <c r="C36" s="130" t="s">
        <v>586</v>
      </c>
      <c r="D36" s="129">
        <v>318533526</v>
      </c>
      <c r="E36" s="129">
        <v>314059458</v>
      </c>
      <c r="F36" s="129">
        <v>318440578</v>
      </c>
    </row>
    <row r="37" spans="1:6" ht="12.75">
      <c r="A37" s="130" t="s">
        <v>84</v>
      </c>
      <c r="B37" s="130" t="s">
        <v>85</v>
      </c>
      <c r="C37" s="130" t="s">
        <v>585</v>
      </c>
      <c r="D37" s="129">
        <v>21086662</v>
      </c>
      <c r="E37" s="129">
        <v>24092958</v>
      </c>
      <c r="F37" s="129">
        <v>17137010</v>
      </c>
    </row>
    <row r="38" spans="1:6" ht="12.75">
      <c r="A38" s="130" t="s">
        <v>84</v>
      </c>
      <c r="B38" s="130" t="s">
        <v>85</v>
      </c>
      <c r="C38" s="130" t="s">
        <v>584</v>
      </c>
      <c r="D38" s="129">
        <v>225182779</v>
      </c>
      <c r="E38" s="129">
        <v>229254164</v>
      </c>
      <c r="F38" s="129">
        <v>247965539</v>
      </c>
    </row>
    <row r="39" spans="1:6" ht="12.75">
      <c r="A39" s="130" t="s">
        <v>84</v>
      </c>
      <c r="B39" s="130" t="s">
        <v>85</v>
      </c>
      <c r="C39" s="130" t="s">
        <v>583</v>
      </c>
      <c r="D39" s="129"/>
      <c r="E39" s="129"/>
      <c r="F39" s="129"/>
    </row>
    <row r="40" spans="1:6" ht="12.75">
      <c r="A40" s="130" t="s">
        <v>84</v>
      </c>
      <c r="B40" s="130" t="s">
        <v>85</v>
      </c>
      <c r="C40" s="130" t="s">
        <v>582</v>
      </c>
      <c r="D40" s="129">
        <v>162996</v>
      </c>
      <c r="E40" s="129">
        <v>170004</v>
      </c>
      <c r="F40" s="129">
        <v>170004</v>
      </c>
    </row>
    <row r="41" spans="1:6" ht="12.75">
      <c r="A41" s="130" t="s">
        <v>84</v>
      </c>
      <c r="B41" s="130" t="s">
        <v>85</v>
      </c>
      <c r="C41" s="130" t="s">
        <v>581</v>
      </c>
      <c r="D41" s="131"/>
      <c r="E41" s="129">
        <v>-2499996</v>
      </c>
      <c r="F41" s="131"/>
    </row>
    <row r="42" spans="1:6" ht="12.75">
      <c r="A42" s="130" t="s">
        <v>84</v>
      </c>
      <c r="B42" s="130" t="s">
        <v>85</v>
      </c>
      <c r="C42" s="130" t="s">
        <v>580</v>
      </c>
      <c r="D42" s="129">
        <v>539991121</v>
      </c>
      <c r="E42" s="129">
        <v>559271431</v>
      </c>
      <c r="F42" s="129">
        <v>580755958</v>
      </c>
    </row>
    <row r="43" spans="1:6" ht="12.75">
      <c r="A43" s="130" t="s">
        <v>84</v>
      </c>
      <c r="B43" s="130" t="s">
        <v>85</v>
      </c>
      <c r="C43" s="130" t="s">
        <v>579</v>
      </c>
      <c r="D43" s="129">
        <v>29158656</v>
      </c>
      <c r="E43" s="129">
        <v>38750761</v>
      </c>
      <c r="F43" s="129">
        <v>16595968</v>
      </c>
    </row>
    <row r="44" spans="1:6" ht="12.75">
      <c r="A44" s="130" t="s">
        <v>84</v>
      </c>
      <c r="B44" s="130" t="s">
        <v>85</v>
      </c>
      <c r="C44" s="130" t="s">
        <v>578</v>
      </c>
      <c r="D44" s="129">
        <v>10000000</v>
      </c>
      <c r="E44" s="129">
        <v>10000000</v>
      </c>
      <c r="F44" s="129">
        <v>10000000</v>
      </c>
    </row>
    <row r="45" spans="1:6" ht="12.75">
      <c r="A45" s="130" t="s">
        <v>84</v>
      </c>
      <c r="B45" s="130" t="s">
        <v>85</v>
      </c>
      <c r="C45" s="130" t="s">
        <v>577</v>
      </c>
      <c r="D45" s="129">
        <v>1776738</v>
      </c>
      <c r="E45" s="129">
        <v>1799869</v>
      </c>
      <c r="F45" s="129">
        <v>1824005</v>
      </c>
    </row>
    <row r="46" spans="1:6" ht="12.75">
      <c r="A46" s="130" t="s">
        <v>84</v>
      </c>
      <c r="B46" s="130" t="s">
        <v>85</v>
      </c>
      <c r="C46" s="130" t="s">
        <v>576</v>
      </c>
      <c r="D46" s="131"/>
      <c r="E46" s="131"/>
      <c r="F46" s="129">
        <v>1</v>
      </c>
    </row>
    <row r="47" spans="1:6" ht="12.75">
      <c r="A47" s="130" t="s">
        <v>84</v>
      </c>
      <c r="B47" s="130" t="s">
        <v>85</v>
      </c>
      <c r="C47" s="130" t="s">
        <v>575</v>
      </c>
      <c r="D47" s="129">
        <v>676000</v>
      </c>
      <c r="E47" s="129">
        <v>273000</v>
      </c>
      <c r="F47" s="129">
        <v>273000</v>
      </c>
    </row>
    <row r="48" spans="1:6" ht="12.75">
      <c r="A48" s="130" t="s">
        <v>84</v>
      </c>
      <c r="B48" s="130" t="s">
        <v>85</v>
      </c>
      <c r="C48" s="130" t="s">
        <v>574</v>
      </c>
      <c r="D48" s="129">
        <v>26984508</v>
      </c>
      <c r="E48" s="129">
        <v>27862508</v>
      </c>
      <c r="F48" s="129">
        <v>28767436</v>
      </c>
    </row>
    <row r="49" spans="1:6" ht="12.75">
      <c r="A49" s="130" t="s">
        <v>84</v>
      </c>
      <c r="B49" s="130" t="s">
        <v>85</v>
      </c>
      <c r="C49" s="130" t="s">
        <v>573</v>
      </c>
      <c r="D49" s="129">
        <v>265947000</v>
      </c>
      <c r="E49" s="129">
        <v>283550000</v>
      </c>
      <c r="F49" s="129">
        <v>297995000</v>
      </c>
    </row>
    <row r="50" spans="1:6" ht="12.75">
      <c r="A50" s="130" t="s">
        <v>84</v>
      </c>
      <c r="B50" s="130" t="s">
        <v>85</v>
      </c>
      <c r="C50" s="130" t="s">
        <v>572</v>
      </c>
      <c r="D50" s="129">
        <v>795765014</v>
      </c>
      <c r="E50" s="129">
        <v>746681068</v>
      </c>
      <c r="F50" s="129">
        <v>811948534</v>
      </c>
    </row>
    <row r="51" spans="1:6" ht="12.75">
      <c r="A51" s="130" t="s">
        <v>84</v>
      </c>
      <c r="B51" s="130" t="s">
        <v>85</v>
      </c>
      <c r="C51" s="130" t="s">
        <v>571</v>
      </c>
      <c r="D51" s="129"/>
      <c r="E51" s="129"/>
      <c r="F51" s="129"/>
    </row>
    <row r="52" spans="1:6" ht="12.75">
      <c r="A52" s="130" t="s">
        <v>84</v>
      </c>
      <c r="B52" s="130" t="s">
        <v>85</v>
      </c>
      <c r="C52" s="130" t="s">
        <v>570</v>
      </c>
      <c r="D52" s="129">
        <v>7726800</v>
      </c>
      <c r="E52" s="129">
        <v>7310550</v>
      </c>
      <c r="F52" s="129">
        <v>7729800</v>
      </c>
    </row>
    <row r="53" spans="1:6" ht="12.75">
      <c r="A53" s="130" t="s">
        <v>84</v>
      </c>
      <c r="B53" s="130" t="s">
        <v>85</v>
      </c>
      <c r="C53" s="130" t="s">
        <v>569</v>
      </c>
      <c r="D53" s="129">
        <v>107735000</v>
      </c>
      <c r="E53" s="129">
        <v>117788404</v>
      </c>
      <c r="F53" s="129">
        <v>117430828</v>
      </c>
    </row>
    <row r="54" spans="1:6" ht="12.75">
      <c r="A54" s="130" t="s">
        <v>84</v>
      </c>
      <c r="B54" s="130" t="s">
        <v>85</v>
      </c>
      <c r="C54" s="130" t="s">
        <v>568</v>
      </c>
      <c r="D54" s="129">
        <v>213000</v>
      </c>
      <c r="E54" s="129">
        <v>225000</v>
      </c>
      <c r="F54" s="129">
        <v>235000</v>
      </c>
    </row>
    <row r="55" spans="1:6" ht="12.75">
      <c r="A55" s="130" t="s">
        <v>84</v>
      </c>
      <c r="B55" s="130" t="s">
        <v>85</v>
      </c>
      <c r="C55" s="130" t="s">
        <v>567</v>
      </c>
      <c r="D55" s="129"/>
      <c r="E55" s="129">
        <v>750000</v>
      </c>
      <c r="F55" s="129">
        <v>786000</v>
      </c>
    </row>
    <row r="56" spans="1:6" ht="12.75">
      <c r="A56" s="130" t="s">
        <v>84</v>
      </c>
      <c r="B56" s="130" t="s">
        <v>85</v>
      </c>
      <c r="C56" s="130" t="s">
        <v>566</v>
      </c>
      <c r="D56" s="129">
        <v>1228000</v>
      </c>
      <c r="E56" s="129">
        <v>1048000</v>
      </c>
      <c r="F56" s="129">
        <v>1098304</v>
      </c>
    </row>
    <row r="57" spans="1:6" ht="12.75">
      <c r="A57" s="130" t="s">
        <v>84</v>
      </c>
      <c r="B57" s="130" t="s">
        <v>85</v>
      </c>
      <c r="C57" s="130" t="s">
        <v>565</v>
      </c>
      <c r="D57" s="129">
        <v>6445000</v>
      </c>
      <c r="E57" s="129">
        <v>3389121</v>
      </c>
      <c r="F57" s="129">
        <v>3552822</v>
      </c>
    </row>
    <row r="58" spans="1:6" ht="12.75">
      <c r="A58" s="130" t="s">
        <v>84</v>
      </c>
      <c r="B58" s="130" t="s">
        <v>85</v>
      </c>
      <c r="C58" s="130" t="s">
        <v>564</v>
      </c>
      <c r="D58" s="129">
        <v>53639227</v>
      </c>
      <c r="E58" s="129">
        <v>41106030</v>
      </c>
      <c r="F58" s="129">
        <v>4024000</v>
      </c>
    </row>
    <row r="59" spans="1:6" ht="12.75">
      <c r="A59" s="130" t="s">
        <v>84</v>
      </c>
      <c r="B59" s="130" t="s">
        <v>85</v>
      </c>
      <c r="C59" s="130" t="s">
        <v>563</v>
      </c>
      <c r="D59" s="129">
        <v>1995190</v>
      </c>
      <c r="E59" s="129">
        <v>2084974</v>
      </c>
      <c r="F59" s="129">
        <v>2178798</v>
      </c>
    </row>
    <row r="60" spans="1:6" ht="12.75">
      <c r="A60" s="130" t="s">
        <v>84</v>
      </c>
      <c r="B60" s="130" t="s">
        <v>85</v>
      </c>
      <c r="C60" s="130" t="s">
        <v>562</v>
      </c>
      <c r="D60" s="129">
        <v>22044395</v>
      </c>
      <c r="E60" s="129">
        <v>-89612</v>
      </c>
      <c r="F60" s="129">
        <v>14130739</v>
      </c>
    </row>
    <row r="61" spans="1:6" ht="12.75">
      <c r="A61" s="130" t="s">
        <v>84</v>
      </c>
      <c r="B61" s="130" t="s">
        <v>85</v>
      </c>
      <c r="C61" s="130" t="s">
        <v>561</v>
      </c>
      <c r="D61" s="129">
        <v>595000</v>
      </c>
      <c r="E61" s="129">
        <v>595000</v>
      </c>
      <c r="F61" s="129">
        <v>595000</v>
      </c>
    </row>
    <row r="62" spans="1:6" ht="12.75">
      <c r="A62" s="130" t="s">
        <v>84</v>
      </c>
      <c r="B62" s="130" t="s">
        <v>85</v>
      </c>
      <c r="C62" s="130" t="s">
        <v>560</v>
      </c>
      <c r="D62" s="129">
        <v>1233000</v>
      </c>
      <c r="E62" s="129">
        <v>1274308</v>
      </c>
      <c r="F62" s="129">
        <v>1317516</v>
      </c>
    </row>
    <row r="63" spans="1:6" ht="12.75">
      <c r="A63" s="130" t="s">
        <v>84</v>
      </c>
      <c r="B63" s="130" t="s">
        <v>85</v>
      </c>
      <c r="C63" s="130" t="s">
        <v>559</v>
      </c>
      <c r="D63" s="129">
        <v>5081000</v>
      </c>
      <c r="E63" s="129">
        <v>5250330</v>
      </c>
      <c r="F63" s="129">
        <v>5431422</v>
      </c>
    </row>
    <row r="64" spans="1:6" ht="12.75">
      <c r="A64" s="130" t="s">
        <v>84</v>
      </c>
      <c r="B64" s="130" t="s">
        <v>85</v>
      </c>
      <c r="C64" s="130" t="s">
        <v>558</v>
      </c>
      <c r="D64" s="129">
        <v>500000</v>
      </c>
      <c r="E64" s="131"/>
      <c r="F64" s="131"/>
    </row>
    <row r="65" spans="1:6" ht="12.75">
      <c r="A65" s="130" t="s">
        <v>84</v>
      </c>
      <c r="B65" s="130" t="s">
        <v>85</v>
      </c>
      <c r="C65" s="130" t="s">
        <v>557</v>
      </c>
      <c r="D65" s="129">
        <v>4743857951</v>
      </c>
      <c r="E65" s="129">
        <v>5036306075</v>
      </c>
      <c r="F65" s="129">
        <v>5316899818</v>
      </c>
    </row>
    <row r="66" spans="1:6" ht="12.75">
      <c r="A66" s="130" t="s">
        <v>84</v>
      </c>
      <c r="B66" s="130" t="s">
        <v>85</v>
      </c>
      <c r="C66" s="130" t="s">
        <v>556</v>
      </c>
      <c r="D66" s="129">
        <v>92000</v>
      </c>
      <c r="E66" s="129">
        <v>96300</v>
      </c>
      <c r="F66" s="129">
        <v>100800</v>
      </c>
    </row>
    <row r="67" spans="1:6" ht="12.75">
      <c r="A67" s="130" t="s">
        <v>84</v>
      </c>
      <c r="B67" s="130" t="s">
        <v>85</v>
      </c>
      <c r="C67" s="130" t="s">
        <v>555</v>
      </c>
      <c r="D67" s="129">
        <v>25420515</v>
      </c>
      <c r="E67" s="129">
        <v>25420515</v>
      </c>
      <c r="F67" s="129">
        <v>25420515</v>
      </c>
    </row>
    <row r="68" spans="1:6" ht="12.75">
      <c r="A68" s="130" t="s">
        <v>84</v>
      </c>
      <c r="B68" s="130" t="s">
        <v>85</v>
      </c>
      <c r="C68" s="130" t="s">
        <v>554</v>
      </c>
      <c r="D68" s="129">
        <v>1854842196</v>
      </c>
      <c r="E68" s="129">
        <v>1516648101</v>
      </c>
      <c r="F68" s="129">
        <v>1712053116</v>
      </c>
    </row>
    <row r="69" spans="1:6" ht="12.75">
      <c r="A69" s="130" t="s">
        <v>84</v>
      </c>
      <c r="B69" s="130" t="s">
        <v>85</v>
      </c>
      <c r="C69" s="130" t="s">
        <v>553</v>
      </c>
      <c r="D69" s="129">
        <v>53734400</v>
      </c>
      <c r="E69" s="129">
        <v>58081543</v>
      </c>
      <c r="F69" s="129">
        <v>61344165</v>
      </c>
    </row>
    <row r="70" spans="1:6" ht="12.75">
      <c r="A70" s="130" t="s">
        <v>84</v>
      </c>
      <c r="B70" s="130" t="s">
        <v>85</v>
      </c>
      <c r="C70" s="130" t="s">
        <v>552</v>
      </c>
      <c r="D70" s="129">
        <v>49634</v>
      </c>
      <c r="E70" s="131"/>
      <c r="F70" s="131"/>
    </row>
    <row r="71" spans="1:6" ht="12.75">
      <c r="A71" s="130" t="s">
        <v>84</v>
      </c>
      <c r="B71" s="130" t="s">
        <v>85</v>
      </c>
      <c r="C71" s="130" t="s">
        <v>551</v>
      </c>
      <c r="D71" s="129">
        <v>17022000</v>
      </c>
      <c r="E71" s="129"/>
      <c r="F71" s="129"/>
    </row>
    <row r="72" spans="1:6" ht="12.75">
      <c r="A72" s="130" t="s">
        <v>84</v>
      </c>
      <c r="B72" s="130" t="s">
        <v>85</v>
      </c>
      <c r="C72" s="130" t="s">
        <v>550</v>
      </c>
      <c r="D72" s="129">
        <v>21897486</v>
      </c>
      <c r="E72" s="129">
        <v>22451766</v>
      </c>
      <c r="F72" s="129">
        <v>23664162</v>
      </c>
    </row>
    <row r="73" spans="1:6" ht="12.75">
      <c r="A73" s="130" t="s">
        <v>84</v>
      </c>
      <c r="B73" s="130" t="s">
        <v>85</v>
      </c>
      <c r="C73" s="130" t="s">
        <v>549</v>
      </c>
      <c r="D73" s="129">
        <v>9428346</v>
      </c>
      <c r="E73" s="129">
        <v>4186828</v>
      </c>
      <c r="F73" s="129">
        <v>4379422</v>
      </c>
    </row>
    <row r="74" spans="1:6" ht="12.75">
      <c r="A74" s="130" t="s">
        <v>84</v>
      </c>
      <c r="B74" s="130" t="s">
        <v>85</v>
      </c>
      <c r="C74" s="130" t="s">
        <v>548</v>
      </c>
      <c r="D74" s="129"/>
      <c r="E74" s="129"/>
      <c r="F74" s="129"/>
    </row>
    <row r="75" spans="1:6" ht="12.75">
      <c r="A75" s="130" t="s">
        <v>84</v>
      </c>
      <c r="B75" s="130" t="s">
        <v>85</v>
      </c>
      <c r="C75" s="130" t="s">
        <v>547</v>
      </c>
      <c r="D75" s="129">
        <v>4407032511</v>
      </c>
      <c r="E75" s="129">
        <v>4424171512</v>
      </c>
      <c r="F75" s="129">
        <v>4510022823</v>
      </c>
    </row>
    <row r="76" spans="1:6" ht="12.75">
      <c r="A76" s="130" t="s">
        <v>84</v>
      </c>
      <c r="B76" s="130" t="s">
        <v>85</v>
      </c>
      <c r="C76" s="130" t="s">
        <v>546</v>
      </c>
      <c r="D76" s="129">
        <v>274374</v>
      </c>
      <c r="E76" s="129">
        <v>290519</v>
      </c>
      <c r="F76" s="129">
        <v>228670</v>
      </c>
    </row>
    <row r="77" spans="1:6" ht="12.75">
      <c r="A77" s="130" t="s">
        <v>84</v>
      </c>
      <c r="B77" s="130" t="s">
        <v>85</v>
      </c>
      <c r="C77" s="130" t="s">
        <v>545</v>
      </c>
      <c r="D77" s="129">
        <v>58103297</v>
      </c>
      <c r="E77" s="129">
        <v>26612516</v>
      </c>
      <c r="F77" s="129">
        <v>27839285</v>
      </c>
    </row>
    <row r="78" spans="1:6" ht="12.75">
      <c r="A78" s="130" t="s">
        <v>84</v>
      </c>
      <c r="B78" s="130" t="s">
        <v>85</v>
      </c>
      <c r="C78" s="130" t="s">
        <v>544</v>
      </c>
      <c r="D78" s="129">
        <v>446385046</v>
      </c>
      <c r="E78" s="129">
        <v>460769548</v>
      </c>
      <c r="F78" s="129">
        <v>518753817</v>
      </c>
    </row>
    <row r="79" spans="1:6" ht="12.75">
      <c r="A79" s="130" t="s">
        <v>84</v>
      </c>
      <c r="B79" s="130" t="s">
        <v>85</v>
      </c>
      <c r="C79" s="130" t="s">
        <v>543</v>
      </c>
      <c r="D79" s="129">
        <v>6600000</v>
      </c>
      <c r="E79" s="129">
        <v>7062000</v>
      </c>
      <c r="F79" s="129">
        <v>7556000</v>
      </c>
    </row>
    <row r="80" spans="1:6" ht="12.75">
      <c r="A80" s="130" t="s">
        <v>84</v>
      </c>
      <c r="B80" s="130" t="s">
        <v>85</v>
      </c>
      <c r="C80" s="130" t="s">
        <v>542</v>
      </c>
      <c r="D80" s="129">
        <v>88090628</v>
      </c>
      <c r="E80" s="129">
        <v>128410176</v>
      </c>
      <c r="F80" s="129">
        <v>103106566</v>
      </c>
    </row>
    <row r="81" spans="1:6" ht="12.75">
      <c r="A81" s="128" t="s">
        <v>120</v>
      </c>
      <c r="B81" s="127"/>
      <c r="C81" s="127"/>
      <c r="D81" s="126">
        <v>92289585608</v>
      </c>
      <c r="E81" s="126">
        <v>96963548241</v>
      </c>
      <c r="F81" s="126">
        <v>103357961368</v>
      </c>
    </row>
    <row r="82" spans="1:6" ht="12.75">
      <c r="A82" s="125" t="s">
        <v>121</v>
      </c>
      <c r="B82" s="124"/>
      <c r="C82" s="124"/>
      <c r="D82" s="123">
        <v>92289585608</v>
      </c>
      <c r="E82" s="123">
        <v>96963548241</v>
      </c>
      <c r="F82" s="123">
        <v>103357961368</v>
      </c>
    </row>
    <row r="83" spans="1:6" ht="12.75" customHeight="1">
      <c r="A83" s="164" t="s">
        <v>122</v>
      </c>
      <c r="B83" s="165"/>
      <c r="C83" s="165"/>
      <c r="D83" s="165"/>
      <c r="E83" s="165"/>
      <c r="F83" s="165"/>
    </row>
    <row r="84" spans="1:6" ht="12.75" customHeight="1">
      <c r="A84" s="164" t="s">
        <v>541</v>
      </c>
      <c r="B84" s="165"/>
      <c r="C84" s="165"/>
      <c r="D84" s="165"/>
      <c r="E84" s="165"/>
      <c r="F84" s="165"/>
    </row>
  </sheetData>
  <sheetProtection/>
  <mergeCells count="6">
    <mergeCell ref="A84:F84"/>
    <mergeCell ref="A1:F1"/>
    <mergeCell ref="A2:F2"/>
    <mergeCell ref="D3:F3"/>
    <mergeCell ref="A6:F6"/>
    <mergeCell ref="A83:F8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35.28125" style="0" bestFit="1" customWidth="1"/>
    <col min="4" max="4" width="110.421875" style="0" bestFit="1" customWidth="1"/>
    <col min="5" max="7" width="13.28125" style="0" bestFit="1" customWidth="1"/>
  </cols>
  <sheetData>
    <row r="1" spans="1:7" ht="12.75" customHeight="1">
      <c r="A1" s="161" t="s">
        <v>74</v>
      </c>
      <c r="B1" s="156"/>
      <c r="C1" s="156"/>
      <c r="D1" s="156"/>
      <c r="E1" s="156"/>
      <c r="F1" s="156"/>
      <c r="G1" s="156"/>
    </row>
    <row r="2" spans="1:7" ht="12.75" customHeight="1">
      <c r="A2" s="161" t="s">
        <v>75</v>
      </c>
      <c r="B2" s="156"/>
      <c r="C2" s="156"/>
      <c r="D2" s="156"/>
      <c r="E2" s="156"/>
      <c r="F2" s="156"/>
      <c r="G2" s="156"/>
    </row>
    <row r="3" spans="1:7" ht="12.75">
      <c r="A3" s="100"/>
      <c r="B3" s="100"/>
      <c r="C3" s="100"/>
      <c r="D3" s="100"/>
      <c r="E3" s="162" t="s">
        <v>76</v>
      </c>
      <c r="F3" s="160"/>
      <c r="G3" s="160"/>
    </row>
    <row r="4" spans="1:7" ht="12.75">
      <c r="A4" s="100"/>
      <c r="B4" s="100"/>
      <c r="C4" s="100"/>
      <c r="D4" s="100"/>
      <c r="E4" s="111" t="s">
        <v>77</v>
      </c>
      <c r="F4" s="111" t="s">
        <v>78</v>
      </c>
      <c r="G4" s="111" t="s">
        <v>79</v>
      </c>
    </row>
    <row r="5" spans="1:7" ht="12.75">
      <c r="A5" s="112" t="s">
        <v>80</v>
      </c>
      <c r="B5" s="112" t="s">
        <v>81</v>
      </c>
      <c r="C5" s="112" t="s">
        <v>82</v>
      </c>
      <c r="D5" s="112" t="s">
        <v>290</v>
      </c>
      <c r="E5" s="113"/>
      <c r="F5" s="113"/>
      <c r="G5" s="113"/>
    </row>
    <row r="6" spans="1:7" ht="12.75" customHeight="1">
      <c r="A6" s="163" t="s">
        <v>83</v>
      </c>
      <c r="B6" s="156"/>
      <c r="C6" s="156"/>
      <c r="D6" s="156"/>
      <c r="E6" s="156"/>
      <c r="F6" s="156"/>
      <c r="G6" s="156"/>
    </row>
    <row r="7" spans="1:7" ht="12.75">
      <c r="A7" s="111" t="s">
        <v>84</v>
      </c>
      <c r="B7" s="111" t="s">
        <v>291</v>
      </c>
      <c r="C7" s="111" t="s">
        <v>291</v>
      </c>
      <c r="D7" s="111" t="s">
        <v>292</v>
      </c>
      <c r="E7" s="114">
        <v>49945221</v>
      </c>
      <c r="F7" s="114">
        <v>40155283</v>
      </c>
      <c r="G7" s="114">
        <v>42243514</v>
      </c>
    </row>
    <row r="8" spans="1:7" ht="12.75">
      <c r="A8" s="111" t="s">
        <v>84</v>
      </c>
      <c r="B8" s="111" t="s">
        <v>124</v>
      </c>
      <c r="C8" s="111" t="s">
        <v>293</v>
      </c>
      <c r="D8" s="111" t="s">
        <v>294</v>
      </c>
      <c r="E8" s="114">
        <v>849</v>
      </c>
      <c r="F8" s="114">
        <v>859</v>
      </c>
      <c r="G8" s="114">
        <v>871</v>
      </c>
    </row>
    <row r="9" spans="1:7" ht="12.75">
      <c r="A9" s="111" t="s">
        <v>84</v>
      </c>
      <c r="B9" s="111" t="s">
        <v>124</v>
      </c>
      <c r="C9" s="111" t="s">
        <v>295</v>
      </c>
      <c r="D9" s="111" t="s">
        <v>296</v>
      </c>
      <c r="E9" s="114">
        <v>345121</v>
      </c>
      <c r="F9" s="114">
        <v>361860</v>
      </c>
      <c r="G9" s="114">
        <v>379314</v>
      </c>
    </row>
    <row r="10" spans="1:7" ht="12.75">
      <c r="A10" s="111" t="s">
        <v>84</v>
      </c>
      <c r="B10" s="111" t="s">
        <v>124</v>
      </c>
      <c r="C10" s="111" t="s">
        <v>297</v>
      </c>
      <c r="D10" s="111" t="s">
        <v>298</v>
      </c>
      <c r="E10" s="114">
        <v>2802927</v>
      </c>
      <c r="F10" s="114">
        <v>2944223</v>
      </c>
      <c r="G10" s="114">
        <v>3037043</v>
      </c>
    </row>
    <row r="11" spans="1:7" ht="12.75">
      <c r="A11" s="111" t="s">
        <v>84</v>
      </c>
      <c r="B11" s="111" t="s">
        <v>124</v>
      </c>
      <c r="C11" s="111" t="s">
        <v>299</v>
      </c>
      <c r="D11" s="111" t="s">
        <v>300</v>
      </c>
      <c r="E11" s="114">
        <v>273080180</v>
      </c>
      <c r="F11" s="114">
        <v>286688107</v>
      </c>
      <c r="G11" s="114">
        <v>299645011</v>
      </c>
    </row>
    <row r="12" spans="1:7" ht="12.75">
      <c r="A12" s="111" t="s">
        <v>84</v>
      </c>
      <c r="B12" s="111" t="s">
        <v>124</v>
      </c>
      <c r="C12" s="111" t="s">
        <v>301</v>
      </c>
      <c r="D12" s="111" t="s">
        <v>302</v>
      </c>
      <c r="E12" s="114">
        <v>306661085</v>
      </c>
      <c r="F12" s="114">
        <v>377700422</v>
      </c>
      <c r="G12" s="114">
        <v>398294134</v>
      </c>
    </row>
    <row r="13" spans="1:7" ht="12.75">
      <c r="A13" s="111" t="s">
        <v>84</v>
      </c>
      <c r="B13" s="111" t="s">
        <v>124</v>
      </c>
      <c r="C13" s="111" t="s">
        <v>303</v>
      </c>
      <c r="D13" s="111" t="s">
        <v>304</v>
      </c>
      <c r="E13" s="114">
        <v>803912</v>
      </c>
      <c r="F13" s="114">
        <v>842504</v>
      </c>
      <c r="G13" s="114">
        <v>882953</v>
      </c>
    </row>
    <row r="14" spans="1:7" ht="12.75">
      <c r="A14" s="111" t="s">
        <v>84</v>
      </c>
      <c r="B14" s="111" t="s">
        <v>124</v>
      </c>
      <c r="C14" s="111" t="s">
        <v>305</v>
      </c>
      <c r="D14" s="111" t="s">
        <v>306</v>
      </c>
      <c r="E14" s="114">
        <v>2160002</v>
      </c>
      <c r="F14" s="114">
        <v>2269155</v>
      </c>
      <c r="G14" s="114">
        <v>2384269</v>
      </c>
    </row>
    <row r="15" spans="1:7" ht="12.75">
      <c r="A15" s="111" t="s">
        <v>84</v>
      </c>
      <c r="B15" s="111" t="s">
        <v>124</v>
      </c>
      <c r="C15" s="111" t="s">
        <v>307</v>
      </c>
      <c r="D15" s="111" t="s">
        <v>308</v>
      </c>
      <c r="E15" s="114">
        <v>4470</v>
      </c>
      <c r="F15" s="114">
        <v>4693</v>
      </c>
      <c r="G15" s="114">
        <v>3</v>
      </c>
    </row>
    <row r="16" spans="1:7" ht="12.75">
      <c r="A16" s="111" t="s">
        <v>84</v>
      </c>
      <c r="B16" s="111" t="s">
        <v>124</v>
      </c>
      <c r="C16" s="111" t="s">
        <v>309</v>
      </c>
      <c r="D16" s="111" t="s">
        <v>310</v>
      </c>
      <c r="E16" s="114">
        <v>52272974</v>
      </c>
      <c r="F16" s="114">
        <v>56494264</v>
      </c>
      <c r="G16" s="114">
        <v>61170560</v>
      </c>
    </row>
    <row r="17" spans="1:7" ht="12.75">
      <c r="A17" s="111" t="s">
        <v>84</v>
      </c>
      <c r="B17" s="111" t="s">
        <v>124</v>
      </c>
      <c r="C17" s="111" t="s">
        <v>311</v>
      </c>
      <c r="D17" s="111" t="s">
        <v>312</v>
      </c>
      <c r="E17" s="114">
        <v>9256774</v>
      </c>
      <c r="F17" s="114">
        <v>9701099</v>
      </c>
      <c r="G17" s="114">
        <v>10166753</v>
      </c>
    </row>
    <row r="18" spans="1:7" ht="12.75">
      <c r="A18" s="111" t="s">
        <v>84</v>
      </c>
      <c r="B18" s="111" t="s">
        <v>124</v>
      </c>
      <c r="C18" s="111" t="s">
        <v>313</v>
      </c>
      <c r="D18" s="111" t="s">
        <v>314</v>
      </c>
      <c r="E18" s="114">
        <v>39579000</v>
      </c>
      <c r="F18" s="114">
        <v>40217627</v>
      </c>
      <c r="G18" s="114">
        <v>44734165</v>
      </c>
    </row>
    <row r="19" spans="1:7" ht="12.75">
      <c r="A19" s="111" t="s">
        <v>84</v>
      </c>
      <c r="B19" s="111" t="s">
        <v>124</v>
      </c>
      <c r="C19" s="111" t="s">
        <v>315</v>
      </c>
      <c r="D19" s="111" t="s">
        <v>316</v>
      </c>
      <c r="E19" s="114">
        <v>6584957</v>
      </c>
      <c r="F19" s="114">
        <v>6910979</v>
      </c>
      <c r="G19" s="114">
        <v>7254243</v>
      </c>
    </row>
    <row r="20" spans="1:7" ht="12.75">
      <c r="A20" s="111" t="s">
        <v>84</v>
      </c>
      <c r="B20" s="111" t="s">
        <v>124</v>
      </c>
      <c r="C20" s="111" t="s">
        <v>317</v>
      </c>
      <c r="D20" s="111" t="s">
        <v>318</v>
      </c>
      <c r="E20" s="114">
        <v>336967661</v>
      </c>
      <c r="F20" s="114">
        <v>510172911</v>
      </c>
      <c r="G20" s="114">
        <v>304652951</v>
      </c>
    </row>
    <row r="21" spans="1:7" ht="12.75">
      <c r="A21" s="111" t="s">
        <v>84</v>
      </c>
      <c r="B21" s="111" t="s">
        <v>124</v>
      </c>
      <c r="C21" s="111" t="s">
        <v>319</v>
      </c>
      <c r="D21" s="111" t="s">
        <v>320</v>
      </c>
      <c r="E21" s="114">
        <v>11872042</v>
      </c>
      <c r="F21" s="114">
        <v>11872042</v>
      </c>
      <c r="G21" s="114">
        <v>11872043</v>
      </c>
    </row>
    <row r="22" spans="1:7" ht="12.75">
      <c r="A22" s="111" t="s">
        <v>84</v>
      </c>
      <c r="B22" s="111" t="s">
        <v>124</v>
      </c>
      <c r="C22" s="111" t="s">
        <v>321</v>
      </c>
      <c r="D22" s="111" t="s">
        <v>322</v>
      </c>
      <c r="E22" s="114">
        <v>44350</v>
      </c>
      <c r="F22" s="114">
        <v>46464</v>
      </c>
      <c r="G22" s="114">
        <v>48680</v>
      </c>
    </row>
    <row r="23" spans="1:7" ht="12.75">
      <c r="A23" s="111" t="s">
        <v>84</v>
      </c>
      <c r="B23" s="111" t="s">
        <v>124</v>
      </c>
      <c r="C23" s="111" t="s">
        <v>323</v>
      </c>
      <c r="D23" s="111" t="s">
        <v>324</v>
      </c>
      <c r="E23" s="114">
        <v>12426</v>
      </c>
      <c r="F23" s="114">
        <v>12767</v>
      </c>
      <c r="G23" s="114">
        <v>12125</v>
      </c>
    </row>
    <row r="24" spans="1:7" ht="12.75">
      <c r="A24" s="111" t="s">
        <v>84</v>
      </c>
      <c r="B24" s="111" t="s">
        <v>124</v>
      </c>
      <c r="C24" s="111" t="s">
        <v>325</v>
      </c>
      <c r="D24" s="111" t="s">
        <v>326</v>
      </c>
      <c r="E24" s="114">
        <v>71278</v>
      </c>
      <c r="F24" s="114">
        <v>75124</v>
      </c>
      <c r="G24" s="114">
        <v>79173</v>
      </c>
    </row>
    <row r="25" spans="1:7" ht="12.75">
      <c r="A25" s="111" t="s">
        <v>84</v>
      </c>
      <c r="B25" s="111" t="s">
        <v>124</v>
      </c>
      <c r="C25" s="111" t="s">
        <v>327</v>
      </c>
      <c r="D25" s="111" t="s">
        <v>328</v>
      </c>
      <c r="E25" s="114">
        <v>197244933</v>
      </c>
      <c r="F25" s="114">
        <v>231951723</v>
      </c>
      <c r="G25" s="114">
        <v>240643805</v>
      </c>
    </row>
    <row r="26" spans="1:7" ht="12.75">
      <c r="A26" s="111" t="s">
        <v>84</v>
      </c>
      <c r="B26" s="111" t="s">
        <v>124</v>
      </c>
      <c r="C26" s="111" t="s">
        <v>329</v>
      </c>
      <c r="D26" s="111" t="s">
        <v>330</v>
      </c>
      <c r="E26" s="114">
        <v>392519995</v>
      </c>
      <c r="F26" s="114">
        <v>424867331</v>
      </c>
      <c r="G26" s="114">
        <v>451682066</v>
      </c>
    </row>
    <row r="27" spans="1:7" ht="12.75">
      <c r="A27" s="111" t="s">
        <v>84</v>
      </c>
      <c r="B27" s="111" t="s">
        <v>124</v>
      </c>
      <c r="C27" s="111" t="s">
        <v>331</v>
      </c>
      <c r="D27" s="111" t="s">
        <v>332</v>
      </c>
      <c r="E27" s="114">
        <v>4476639</v>
      </c>
      <c r="F27" s="114">
        <v>4811790</v>
      </c>
      <c r="G27" s="114">
        <v>5038566</v>
      </c>
    </row>
    <row r="28" spans="1:7" ht="12.75">
      <c r="A28" s="111" t="s">
        <v>84</v>
      </c>
      <c r="B28" s="111" t="s">
        <v>124</v>
      </c>
      <c r="C28" s="111" t="s">
        <v>333</v>
      </c>
      <c r="D28" s="111" t="s">
        <v>334</v>
      </c>
      <c r="E28" s="114">
        <v>25424721</v>
      </c>
      <c r="F28" s="114">
        <v>26007366</v>
      </c>
      <c r="G28" s="114">
        <v>27266355</v>
      </c>
    </row>
    <row r="29" spans="1:7" ht="12.75">
      <c r="A29" s="111" t="s">
        <v>84</v>
      </c>
      <c r="B29" s="111" t="s">
        <v>124</v>
      </c>
      <c r="C29" s="111" t="s">
        <v>335</v>
      </c>
      <c r="D29" s="111" t="s">
        <v>336</v>
      </c>
      <c r="E29" s="114">
        <v>406946</v>
      </c>
      <c r="F29" s="114">
        <v>425819</v>
      </c>
      <c r="G29" s="114">
        <v>445578</v>
      </c>
    </row>
    <row r="30" spans="1:7" ht="12.75">
      <c r="A30" s="111" t="s">
        <v>84</v>
      </c>
      <c r="B30" s="111" t="s">
        <v>124</v>
      </c>
      <c r="C30" s="111" t="s">
        <v>337</v>
      </c>
      <c r="D30" s="111" t="s">
        <v>338</v>
      </c>
      <c r="E30" s="114">
        <v>4050847</v>
      </c>
      <c r="F30" s="114">
        <v>4269640</v>
      </c>
      <c r="G30" s="114">
        <v>4484962</v>
      </c>
    </row>
    <row r="31" spans="1:7" ht="12.75">
      <c r="A31" s="111" t="s">
        <v>84</v>
      </c>
      <c r="B31" s="111" t="s">
        <v>124</v>
      </c>
      <c r="C31" s="111" t="s">
        <v>339</v>
      </c>
      <c r="D31" s="111" t="s">
        <v>340</v>
      </c>
      <c r="E31" s="114">
        <v>71241338</v>
      </c>
      <c r="F31" s="114">
        <v>85937608</v>
      </c>
      <c r="G31" s="114">
        <v>91496583</v>
      </c>
    </row>
    <row r="32" spans="1:7" ht="12.75">
      <c r="A32" s="111" t="s">
        <v>84</v>
      </c>
      <c r="B32" s="111" t="s">
        <v>124</v>
      </c>
      <c r="C32" s="111" t="s">
        <v>341</v>
      </c>
      <c r="D32" s="111" t="s">
        <v>342</v>
      </c>
      <c r="E32" s="114">
        <v>1320234</v>
      </c>
      <c r="F32" s="114">
        <v>-2202897</v>
      </c>
      <c r="G32" s="114">
        <v>1445651</v>
      </c>
    </row>
    <row r="33" spans="1:7" ht="12.75">
      <c r="A33" s="111" t="s">
        <v>84</v>
      </c>
      <c r="B33" s="111" t="s">
        <v>124</v>
      </c>
      <c r="C33" s="111" t="s">
        <v>343</v>
      </c>
      <c r="D33" s="111" t="s">
        <v>344</v>
      </c>
      <c r="E33" s="114">
        <v>211631088</v>
      </c>
      <c r="F33" s="114">
        <v>237076458</v>
      </c>
      <c r="G33" s="114">
        <v>248052874</v>
      </c>
    </row>
    <row r="34" spans="1:7" ht="12.75">
      <c r="A34" s="111" t="s">
        <v>84</v>
      </c>
      <c r="B34" s="111" t="s">
        <v>124</v>
      </c>
      <c r="C34" s="111" t="s">
        <v>345</v>
      </c>
      <c r="D34" s="111" t="s">
        <v>346</v>
      </c>
      <c r="E34" s="114">
        <v>4528338</v>
      </c>
      <c r="F34" s="114">
        <v>4732815</v>
      </c>
      <c r="G34" s="114">
        <v>4961192</v>
      </c>
    </row>
    <row r="35" spans="1:7" ht="12.75">
      <c r="A35" s="111" t="s">
        <v>84</v>
      </c>
      <c r="B35" s="111" t="s">
        <v>124</v>
      </c>
      <c r="C35" s="111" t="s">
        <v>347</v>
      </c>
      <c r="D35" s="111" t="s">
        <v>348</v>
      </c>
      <c r="E35" s="114">
        <v>113826407</v>
      </c>
      <c r="F35" s="114">
        <v>103948258</v>
      </c>
      <c r="G35" s="114">
        <v>109087302</v>
      </c>
    </row>
    <row r="36" spans="1:7" ht="12.75">
      <c r="A36" s="111" t="s">
        <v>84</v>
      </c>
      <c r="B36" s="111" t="s">
        <v>124</v>
      </c>
      <c r="C36" s="111" t="s">
        <v>349</v>
      </c>
      <c r="D36" s="111" t="s">
        <v>350</v>
      </c>
      <c r="E36" s="114">
        <v>68563884</v>
      </c>
      <c r="F36" s="114">
        <v>71701604</v>
      </c>
      <c r="G36" s="114">
        <v>74844864</v>
      </c>
    </row>
    <row r="37" spans="1:7" ht="12.75">
      <c r="A37" s="111" t="s">
        <v>84</v>
      </c>
      <c r="B37" s="111" t="s">
        <v>124</v>
      </c>
      <c r="C37" s="111" t="s">
        <v>351</v>
      </c>
      <c r="D37" s="111" t="s">
        <v>352</v>
      </c>
      <c r="E37" s="114">
        <v>482731478</v>
      </c>
      <c r="F37" s="114">
        <v>498317546</v>
      </c>
      <c r="G37" s="114">
        <v>528483415</v>
      </c>
    </row>
    <row r="38" spans="1:7" ht="12.75">
      <c r="A38" s="111" t="s">
        <v>84</v>
      </c>
      <c r="B38" s="111" t="s">
        <v>124</v>
      </c>
      <c r="C38" s="111" t="s">
        <v>353</v>
      </c>
      <c r="D38" s="111" t="s">
        <v>354</v>
      </c>
      <c r="E38" s="114">
        <v>197615622</v>
      </c>
      <c r="F38" s="114">
        <v>214984502</v>
      </c>
      <c r="G38" s="114">
        <v>225673600</v>
      </c>
    </row>
    <row r="39" spans="1:7" ht="12.75">
      <c r="A39" s="111" t="s">
        <v>84</v>
      </c>
      <c r="B39" s="111" t="s">
        <v>124</v>
      </c>
      <c r="C39" s="111" t="s">
        <v>355</v>
      </c>
      <c r="D39" s="111" t="s">
        <v>356</v>
      </c>
      <c r="E39" s="114">
        <v>24360451</v>
      </c>
      <c r="F39" s="114">
        <v>27220568</v>
      </c>
      <c r="G39" s="114">
        <v>28934641</v>
      </c>
    </row>
    <row r="40" spans="1:7" ht="12.75">
      <c r="A40" s="111" t="s">
        <v>84</v>
      </c>
      <c r="B40" s="111" t="s">
        <v>124</v>
      </c>
      <c r="C40" s="111" t="s">
        <v>357</v>
      </c>
      <c r="D40" s="111" t="s">
        <v>358</v>
      </c>
      <c r="E40" s="114">
        <v>851927</v>
      </c>
      <c r="F40" s="114">
        <v>891143</v>
      </c>
      <c r="G40" s="114">
        <v>932168</v>
      </c>
    </row>
    <row r="41" spans="1:7" ht="12.75">
      <c r="A41" s="111" t="s">
        <v>84</v>
      </c>
      <c r="B41" s="111" t="s">
        <v>124</v>
      </c>
      <c r="C41" s="111" t="s">
        <v>359</v>
      </c>
      <c r="D41" s="111" t="s">
        <v>360</v>
      </c>
      <c r="E41" s="114">
        <v>90002</v>
      </c>
      <c r="F41" s="114">
        <v>94142</v>
      </c>
      <c r="G41" s="114">
        <v>98475</v>
      </c>
    </row>
    <row r="42" spans="1:7" ht="12.75">
      <c r="A42" s="111" t="s">
        <v>84</v>
      </c>
      <c r="B42" s="111" t="s">
        <v>124</v>
      </c>
      <c r="C42" s="111" t="s">
        <v>361</v>
      </c>
      <c r="D42" s="111" t="s">
        <v>362</v>
      </c>
      <c r="E42" s="114">
        <v>1706002</v>
      </c>
      <c r="F42" s="114">
        <v>1740875</v>
      </c>
      <c r="G42" s="114">
        <v>1777579</v>
      </c>
    </row>
    <row r="43" spans="1:7" ht="12.75">
      <c r="A43" s="111" t="s">
        <v>84</v>
      </c>
      <c r="B43" s="111" t="s">
        <v>124</v>
      </c>
      <c r="C43" s="111" t="s">
        <v>363</v>
      </c>
      <c r="D43" s="111" t="s">
        <v>364</v>
      </c>
      <c r="E43" s="114">
        <v>1208720</v>
      </c>
      <c r="F43" s="114">
        <v>1264321</v>
      </c>
      <c r="G43" s="114">
        <v>1322481</v>
      </c>
    </row>
    <row r="44" spans="1:7" ht="12.75">
      <c r="A44" s="111" t="s">
        <v>84</v>
      </c>
      <c r="B44" s="111" t="s">
        <v>124</v>
      </c>
      <c r="C44" s="111" t="s">
        <v>365</v>
      </c>
      <c r="D44" s="111" t="s">
        <v>366</v>
      </c>
      <c r="E44" s="114">
        <v>43594</v>
      </c>
      <c r="F44" s="114">
        <v>45869</v>
      </c>
      <c r="G44" s="114">
        <v>48108</v>
      </c>
    </row>
    <row r="45" spans="1:7" ht="12.75">
      <c r="A45" s="111" t="s">
        <v>84</v>
      </c>
      <c r="B45" s="111" t="s">
        <v>124</v>
      </c>
      <c r="C45" s="111" t="s">
        <v>367</v>
      </c>
      <c r="D45" s="111" t="s">
        <v>368</v>
      </c>
      <c r="E45" s="114">
        <v>293002</v>
      </c>
      <c r="F45" s="114">
        <v>410002</v>
      </c>
      <c r="G45" s="114">
        <v>432503</v>
      </c>
    </row>
    <row r="46" spans="1:7" ht="12.75">
      <c r="A46" s="111" t="s">
        <v>84</v>
      </c>
      <c r="B46" s="111" t="s">
        <v>124</v>
      </c>
      <c r="C46" s="111" t="s">
        <v>369</v>
      </c>
      <c r="D46" s="111" t="s">
        <v>370</v>
      </c>
      <c r="E46" s="114">
        <v>30291444</v>
      </c>
      <c r="F46" s="114">
        <v>31885152</v>
      </c>
      <c r="G46" s="114">
        <v>33447422</v>
      </c>
    </row>
    <row r="47" spans="1:7" ht="12.75">
      <c r="A47" s="111" t="s">
        <v>84</v>
      </c>
      <c r="B47" s="111" t="s">
        <v>124</v>
      </c>
      <c r="C47" s="111" t="s">
        <v>371</v>
      </c>
      <c r="D47" s="111" t="s">
        <v>372</v>
      </c>
      <c r="E47" s="114">
        <v>3621418</v>
      </c>
      <c r="F47" s="114">
        <v>3788011</v>
      </c>
      <c r="G47" s="114">
        <v>3962331</v>
      </c>
    </row>
    <row r="48" spans="1:7" ht="12.75">
      <c r="A48" s="111" t="s">
        <v>84</v>
      </c>
      <c r="B48" s="111" t="s">
        <v>124</v>
      </c>
      <c r="C48" s="111" t="s">
        <v>373</v>
      </c>
      <c r="D48" s="111" t="s">
        <v>374</v>
      </c>
      <c r="E48" s="114">
        <v>1936747</v>
      </c>
      <c r="F48" s="114">
        <v>2043847</v>
      </c>
      <c r="G48" s="114">
        <v>2141528</v>
      </c>
    </row>
    <row r="49" spans="1:7" ht="12.75">
      <c r="A49" s="111" t="s">
        <v>84</v>
      </c>
      <c r="B49" s="111" t="s">
        <v>124</v>
      </c>
      <c r="C49" s="111" t="s">
        <v>375</v>
      </c>
      <c r="D49" s="111" t="s">
        <v>376</v>
      </c>
      <c r="E49" s="114">
        <v>14205</v>
      </c>
      <c r="F49" s="114">
        <v>14962</v>
      </c>
      <c r="G49" s="114">
        <v>5933</v>
      </c>
    </row>
    <row r="50" spans="1:7" ht="12.75">
      <c r="A50" s="111" t="s">
        <v>84</v>
      </c>
      <c r="B50" s="111" t="s">
        <v>124</v>
      </c>
      <c r="C50" s="111" t="s">
        <v>377</v>
      </c>
      <c r="D50" s="111" t="s">
        <v>378</v>
      </c>
      <c r="E50" s="114">
        <v>18447888</v>
      </c>
      <c r="F50" s="114">
        <v>16261461</v>
      </c>
      <c r="G50" s="114">
        <v>17110905</v>
      </c>
    </row>
    <row r="51" spans="1:7" ht="12.75">
      <c r="A51" s="111" t="s">
        <v>84</v>
      </c>
      <c r="B51" s="111" t="s">
        <v>124</v>
      </c>
      <c r="C51" s="111" t="s">
        <v>379</v>
      </c>
      <c r="D51" s="111" t="s">
        <v>380</v>
      </c>
      <c r="E51" s="114">
        <v>181792213</v>
      </c>
      <c r="F51" s="114">
        <v>210389955</v>
      </c>
      <c r="G51" s="114">
        <v>223329742</v>
      </c>
    </row>
    <row r="52" spans="1:7" ht="12.75">
      <c r="A52" s="111" t="s">
        <v>84</v>
      </c>
      <c r="B52" s="111" t="s">
        <v>124</v>
      </c>
      <c r="C52" s="111" t="s">
        <v>381</v>
      </c>
      <c r="D52" s="111" t="s">
        <v>382</v>
      </c>
      <c r="E52" s="114">
        <v>4939267</v>
      </c>
      <c r="F52" s="114">
        <v>5176903</v>
      </c>
      <c r="G52" s="114">
        <v>5423446</v>
      </c>
    </row>
    <row r="53" spans="1:7" ht="12.75">
      <c r="A53" s="111" t="s">
        <v>84</v>
      </c>
      <c r="B53" s="111" t="s">
        <v>124</v>
      </c>
      <c r="C53" s="111" t="s">
        <v>383</v>
      </c>
      <c r="D53" s="111" t="s">
        <v>384</v>
      </c>
      <c r="E53" s="114">
        <v>9740995</v>
      </c>
      <c r="F53" s="114">
        <v>10192012</v>
      </c>
      <c r="G53" s="114">
        <v>10629485</v>
      </c>
    </row>
    <row r="54" spans="1:7" ht="12.75">
      <c r="A54" s="111" t="s">
        <v>84</v>
      </c>
      <c r="B54" s="111" t="s">
        <v>124</v>
      </c>
      <c r="C54" s="111" t="s">
        <v>385</v>
      </c>
      <c r="D54" s="111" t="s">
        <v>386</v>
      </c>
      <c r="E54" s="114">
        <v>6743826</v>
      </c>
      <c r="F54" s="114">
        <v>7069439</v>
      </c>
      <c r="G54" s="114">
        <v>7408564</v>
      </c>
    </row>
    <row r="55" spans="1:7" ht="12.75">
      <c r="A55" s="111" t="s">
        <v>84</v>
      </c>
      <c r="B55" s="111" t="s">
        <v>124</v>
      </c>
      <c r="C55" s="111" t="s">
        <v>387</v>
      </c>
      <c r="D55" s="111" t="s">
        <v>388</v>
      </c>
      <c r="E55" s="114">
        <v>164949628</v>
      </c>
      <c r="F55" s="114">
        <v>173599783</v>
      </c>
      <c r="G55" s="114">
        <v>181377762</v>
      </c>
    </row>
    <row r="56" spans="1:7" ht="12.75">
      <c r="A56" s="111" t="s">
        <v>84</v>
      </c>
      <c r="B56" s="111" t="s">
        <v>124</v>
      </c>
      <c r="C56" s="111" t="s">
        <v>389</v>
      </c>
      <c r="D56" s="111" t="s">
        <v>390</v>
      </c>
      <c r="E56" s="114">
        <v>10659489</v>
      </c>
      <c r="F56" s="114">
        <v>10769262</v>
      </c>
      <c r="G56" s="114">
        <v>11275050</v>
      </c>
    </row>
    <row r="57" spans="1:7" ht="12.75">
      <c r="A57" s="111" t="s">
        <v>84</v>
      </c>
      <c r="B57" s="111" t="s">
        <v>124</v>
      </c>
      <c r="C57" s="111" t="s">
        <v>391</v>
      </c>
      <c r="D57" s="111" t="s">
        <v>392</v>
      </c>
      <c r="E57" s="114">
        <v>238277581</v>
      </c>
      <c r="F57" s="114">
        <v>258712754</v>
      </c>
      <c r="G57" s="114">
        <v>272020728</v>
      </c>
    </row>
    <row r="58" spans="1:7" ht="12.75">
      <c r="A58" s="111" t="s">
        <v>84</v>
      </c>
      <c r="B58" s="111" t="s">
        <v>124</v>
      </c>
      <c r="C58" s="111" t="s">
        <v>393</v>
      </c>
      <c r="D58" s="111" t="s">
        <v>394</v>
      </c>
      <c r="E58" s="114">
        <v>5523926</v>
      </c>
      <c r="F58" s="114">
        <v>5559591</v>
      </c>
      <c r="G58" s="114">
        <v>5855780</v>
      </c>
    </row>
    <row r="59" spans="1:7" ht="12.75">
      <c r="A59" s="111" t="s">
        <v>84</v>
      </c>
      <c r="B59" s="111" t="s">
        <v>124</v>
      </c>
      <c r="C59" s="111" t="s">
        <v>395</v>
      </c>
      <c r="D59" s="111" t="s">
        <v>396</v>
      </c>
      <c r="E59" s="114">
        <v>26608857</v>
      </c>
      <c r="F59" s="114">
        <v>27356902</v>
      </c>
      <c r="G59" s="114">
        <v>28488925</v>
      </c>
    </row>
    <row r="60" spans="1:7" ht="12.75">
      <c r="A60" s="111" t="s">
        <v>84</v>
      </c>
      <c r="B60" s="111" t="s">
        <v>124</v>
      </c>
      <c r="C60" s="111" t="s">
        <v>397</v>
      </c>
      <c r="D60" s="111" t="s">
        <v>398</v>
      </c>
      <c r="E60" s="114">
        <v>2</v>
      </c>
      <c r="F60" s="114">
        <v>2</v>
      </c>
      <c r="G60" s="114">
        <v>3</v>
      </c>
    </row>
    <row r="61" spans="1:7" ht="12.75">
      <c r="A61" s="111" t="s">
        <v>84</v>
      </c>
      <c r="B61" s="111" t="s">
        <v>124</v>
      </c>
      <c r="C61" s="111" t="s">
        <v>399</v>
      </c>
      <c r="D61" s="111" t="s">
        <v>400</v>
      </c>
      <c r="E61" s="114">
        <v>341824429</v>
      </c>
      <c r="F61" s="114">
        <v>377493532</v>
      </c>
      <c r="G61" s="114">
        <v>392661558</v>
      </c>
    </row>
    <row r="62" spans="1:7" ht="12.75">
      <c r="A62" s="111" t="s">
        <v>84</v>
      </c>
      <c r="B62" s="111" t="s">
        <v>124</v>
      </c>
      <c r="C62" s="111" t="s">
        <v>401</v>
      </c>
      <c r="D62" s="111" t="s">
        <v>402</v>
      </c>
      <c r="E62" s="114">
        <v>3567014</v>
      </c>
      <c r="F62" s="114">
        <v>3717614</v>
      </c>
      <c r="G62" s="114">
        <v>3890188</v>
      </c>
    </row>
    <row r="63" spans="1:7" ht="12.75">
      <c r="A63" s="111" t="s">
        <v>84</v>
      </c>
      <c r="B63" s="111" t="s">
        <v>124</v>
      </c>
      <c r="C63" s="111" t="s">
        <v>403</v>
      </c>
      <c r="D63" s="111" t="s">
        <v>404</v>
      </c>
      <c r="E63" s="114">
        <v>1060296</v>
      </c>
      <c r="F63" s="114">
        <v>1111424</v>
      </c>
      <c r="G63" s="114">
        <v>1162588</v>
      </c>
    </row>
    <row r="64" spans="1:7" ht="12.75">
      <c r="A64" s="111" t="s">
        <v>84</v>
      </c>
      <c r="B64" s="111" t="s">
        <v>124</v>
      </c>
      <c r="C64" s="111" t="s">
        <v>405</v>
      </c>
      <c r="D64" s="111" t="s">
        <v>406</v>
      </c>
      <c r="E64" s="114">
        <v>17278645</v>
      </c>
      <c r="F64" s="114">
        <v>17654780</v>
      </c>
      <c r="G64" s="114">
        <v>18529884</v>
      </c>
    </row>
    <row r="65" spans="1:7" ht="12.75">
      <c r="A65" s="111" t="s">
        <v>84</v>
      </c>
      <c r="B65" s="111" t="s">
        <v>124</v>
      </c>
      <c r="C65" s="111" t="s">
        <v>407</v>
      </c>
      <c r="D65" s="111" t="s">
        <v>408</v>
      </c>
      <c r="E65" s="114">
        <v>210480587</v>
      </c>
      <c r="F65" s="114">
        <v>205250683</v>
      </c>
      <c r="G65" s="114">
        <v>213870209</v>
      </c>
    </row>
    <row r="66" spans="1:7" ht="12.75">
      <c r="A66" s="111" t="s">
        <v>84</v>
      </c>
      <c r="B66" s="111" t="s">
        <v>124</v>
      </c>
      <c r="C66" s="111" t="s">
        <v>409</v>
      </c>
      <c r="D66" s="111" t="s">
        <v>410</v>
      </c>
      <c r="E66" s="114">
        <v>3843455393</v>
      </c>
      <c r="F66" s="114">
        <v>4043382260</v>
      </c>
      <c r="G66" s="114">
        <v>4292103622</v>
      </c>
    </row>
    <row r="67" spans="1:7" ht="12.75">
      <c r="A67" s="111" t="s">
        <v>84</v>
      </c>
      <c r="B67" s="111" t="s">
        <v>124</v>
      </c>
      <c r="C67" s="111" t="s">
        <v>411</v>
      </c>
      <c r="D67" s="111" t="s">
        <v>412</v>
      </c>
      <c r="E67" s="114">
        <v>1101514501</v>
      </c>
      <c r="F67" s="114">
        <v>1368541912</v>
      </c>
      <c r="G67" s="114">
        <v>1615132685</v>
      </c>
    </row>
    <row r="68" spans="1:7" ht="12.75">
      <c r="A68" s="111" t="s">
        <v>84</v>
      </c>
      <c r="B68" s="111" t="s">
        <v>124</v>
      </c>
      <c r="C68" s="111" t="s">
        <v>413</v>
      </c>
      <c r="D68" s="111" t="s">
        <v>414</v>
      </c>
      <c r="E68" s="114">
        <v>20923681</v>
      </c>
      <c r="F68" s="114">
        <v>22038939</v>
      </c>
      <c r="G68" s="114">
        <v>23571360</v>
      </c>
    </row>
    <row r="69" spans="1:7" ht="12.75">
      <c r="A69" s="111" t="s">
        <v>84</v>
      </c>
      <c r="B69" s="111" t="s">
        <v>124</v>
      </c>
      <c r="C69" s="111" t="s">
        <v>415</v>
      </c>
      <c r="D69" s="111" t="s">
        <v>416</v>
      </c>
      <c r="E69" s="114">
        <v>20785009</v>
      </c>
      <c r="F69" s="114">
        <v>20170898</v>
      </c>
      <c r="G69" s="114">
        <v>19484856</v>
      </c>
    </row>
    <row r="70" spans="1:7" ht="12.75">
      <c r="A70" s="111" t="s">
        <v>84</v>
      </c>
      <c r="B70" s="111" t="s">
        <v>124</v>
      </c>
      <c r="C70" s="111" t="s">
        <v>417</v>
      </c>
      <c r="D70" s="111" t="s">
        <v>418</v>
      </c>
      <c r="E70" s="114">
        <v>255525</v>
      </c>
      <c r="F70" s="114">
        <v>264030</v>
      </c>
      <c r="G70" s="114">
        <v>275876</v>
      </c>
    </row>
    <row r="71" spans="1:7" ht="12.75">
      <c r="A71" s="111" t="s">
        <v>84</v>
      </c>
      <c r="B71" s="111" t="s">
        <v>124</v>
      </c>
      <c r="C71" s="111" t="s">
        <v>282</v>
      </c>
      <c r="D71" s="111" t="s">
        <v>419</v>
      </c>
      <c r="E71" s="114">
        <v>208943833</v>
      </c>
      <c r="F71" s="114">
        <v>278670573</v>
      </c>
      <c r="G71" s="114">
        <v>285858569</v>
      </c>
    </row>
    <row r="72" spans="1:7" ht="12.75">
      <c r="A72" s="111" t="s">
        <v>84</v>
      </c>
      <c r="B72" s="111" t="s">
        <v>124</v>
      </c>
      <c r="C72" s="111" t="s">
        <v>420</v>
      </c>
      <c r="D72" s="111" t="s">
        <v>421</v>
      </c>
      <c r="E72" s="114">
        <v>2611730</v>
      </c>
      <c r="F72" s="114">
        <v>2730958</v>
      </c>
      <c r="G72" s="114">
        <v>2858429</v>
      </c>
    </row>
    <row r="73" spans="1:7" ht="12.75">
      <c r="A73" s="111" t="s">
        <v>84</v>
      </c>
      <c r="B73" s="111" t="s">
        <v>124</v>
      </c>
      <c r="C73" s="111" t="s">
        <v>422</v>
      </c>
      <c r="D73" s="111" t="s">
        <v>423</v>
      </c>
      <c r="E73" s="114">
        <v>5651200</v>
      </c>
      <c r="F73" s="114">
        <v>5940728</v>
      </c>
      <c r="G73" s="114">
        <v>6242349</v>
      </c>
    </row>
    <row r="74" spans="1:7" ht="12.75">
      <c r="A74" s="111" t="s">
        <v>84</v>
      </c>
      <c r="B74" s="111" t="s">
        <v>124</v>
      </c>
      <c r="C74" s="111" t="s">
        <v>424</v>
      </c>
      <c r="D74" s="111" t="s">
        <v>425</v>
      </c>
      <c r="E74" s="114">
        <v>114160100</v>
      </c>
      <c r="F74" s="114">
        <v>147435167</v>
      </c>
      <c r="G74" s="114">
        <v>168873751</v>
      </c>
    </row>
    <row r="75" spans="1:7" ht="12.75">
      <c r="A75" s="111" t="s">
        <v>84</v>
      </c>
      <c r="B75" s="111" t="s">
        <v>124</v>
      </c>
      <c r="C75" s="111" t="s">
        <v>426</v>
      </c>
      <c r="D75" s="111" t="s">
        <v>427</v>
      </c>
      <c r="E75" s="114">
        <v>3377981</v>
      </c>
      <c r="F75" s="114">
        <v>3601703</v>
      </c>
      <c r="G75" s="114">
        <v>3773313</v>
      </c>
    </row>
    <row r="76" spans="1:7" ht="12.75">
      <c r="A76" s="111" t="s">
        <v>84</v>
      </c>
      <c r="B76" s="111" t="s">
        <v>124</v>
      </c>
      <c r="C76" s="111" t="s">
        <v>428</v>
      </c>
      <c r="D76" s="111" t="s">
        <v>429</v>
      </c>
      <c r="E76" s="114">
        <v>1656803</v>
      </c>
      <c r="F76" s="114">
        <v>1762456</v>
      </c>
      <c r="G76" s="114">
        <v>1823639</v>
      </c>
    </row>
    <row r="77" spans="1:7" ht="12.75">
      <c r="A77" s="111" t="s">
        <v>84</v>
      </c>
      <c r="B77" s="111" t="s">
        <v>124</v>
      </c>
      <c r="C77" s="111" t="s">
        <v>216</v>
      </c>
      <c r="D77" s="111" t="s">
        <v>430</v>
      </c>
      <c r="E77" s="114">
        <v>229163104</v>
      </c>
      <c r="F77" s="114">
        <v>278051265</v>
      </c>
      <c r="G77" s="114">
        <v>293287860</v>
      </c>
    </row>
    <row r="78" spans="1:7" ht="12.75">
      <c r="A78" s="111" t="s">
        <v>84</v>
      </c>
      <c r="B78" s="111" t="s">
        <v>124</v>
      </c>
      <c r="C78" s="111" t="s">
        <v>431</v>
      </c>
      <c r="D78" s="111" t="s">
        <v>432</v>
      </c>
      <c r="E78" s="114">
        <v>3550786</v>
      </c>
      <c r="F78" s="114">
        <v>3715335</v>
      </c>
      <c r="G78" s="114">
        <v>3892853</v>
      </c>
    </row>
    <row r="79" spans="1:7" ht="12.75">
      <c r="A79" s="111" t="s">
        <v>84</v>
      </c>
      <c r="B79" s="111" t="s">
        <v>124</v>
      </c>
      <c r="C79" s="111" t="s">
        <v>433</v>
      </c>
      <c r="D79" s="111" t="s">
        <v>434</v>
      </c>
      <c r="E79" s="114">
        <v>38466043</v>
      </c>
      <c r="F79" s="114">
        <v>36230588</v>
      </c>
      <c r="G79" s="114">
        <v>38204549</v>
      </c>
    </row>
    <row r="80" spans="1:7" ht="12.75">
      <c r="A80" s="111" t="s">
        <v>84</v>
      </c>
      <c r="B80" s="111" t="s">
        <v>124</v>
      </c>
      <c r="C80" s="111" t="s">
        <v>435</v>
      </c>
      <c r="D80" s="111" t="s">
        <v>436</v>
      </c>
      <c r="E80" s="114">
        <v>266638</v>
      </c>
      <c r="F80" s="114">
        <v>273315</v>
      </c>
      <c r="G80" s="114">
        <v>281202</v>
      </c>
    </row>
    <row r="81" spans="1:7" ht="12.75">
      <c r="A81" s="111" t="s">
        <v>84</v>
      </c>
      <c r="B81" s="111" t="s">
        <v>124</v>
      </c>
      <c r="C81" s="111" t="s">
        <v>437</v>
      </c>
      <c r="D81" s="111" t="s">
        <v>438</v>
      </c>
      <c r="E81" s="114">
        <v>2863093</v>
      </c>
      <c r="F81" s="114">
        <v>2922057</v>
      </c>
      <c r="G81" s="114">
        <v>3067105</v>
      </c>
    </row>
    <row r="82" spans="1:7" ht="12.75">
      <c r="A82" s="111" t="s">
        <v>84</v>
      </c>
      <c r="B82" s="111" t="s">
        <v>124</v>
      </c>
      <c r="C82" s="111" t="s">
        <v>439</v>
      </c>
      <c r="D82" s="111" t="s">
        <v>440</v>
      </c>
      <c r="E82" s="114">
        <v>47943135</v>
      </c>
      <c r="F82" s="114">
        <v>64477838</v>
      </c>
      <c r="G82" s="114">
        <v>67283005</v>
      </c>
    </row>
    <row r="83" spans="1:7" ht="12.75">
      <c r="A83" s="111" t="s">
        <v>84</v>
      </c>
      <c r="B83" s="111" t="s">
        <v>124</v>
      </c>
      <c r="C83" s="111" t="s">
        <v>441</v>
      </c>
      <c r="D83" s="111" t="s">
        <v>442</v>
      </c>
      <c r="E83" s="114">
        <v>55148</v>
      </c>
      <c r="F83" s="114">
        <v>57704</v>
      </c>
      <c r="G83" s="114">
        <v>60379</v>
      </c>
    </row>
    <row r="84" spans="1:7" ht="12.75">
      <c r="A84" s="111" t="s">
        <v>84</v>
      </c>
      <c r="B84" s="111" t="s">
        <v>124</v>
      </c>
      <c r="C84" s="111" t="s">
        <v>443</v>
      </c>
      <c r="D84" s="111" t="s">
        <v>444</v>
      </c>
      <c r="E84" s="114">
        <v>46096410</v>
      </c>
      <c r="F84" s="114">
        <v>48282055</v>
      </c>
      <c r="G84" s="114">
        <v>49911577</v>
      </c>
    </row>
    <row r="85" spans="1:7" ht="12.75">
      <c r="A85" s="111" t="s">
        <v>84</v>
      </c>
      <c r="B85" s="111" t="s">
        <v>124</v>
      </c>
      <c r="C85" s="111" t="s">
        <v>445</v>
      </c>
      <c r="D85" s="111" t="s">
        <v>446</v>
      </c>
      <c r="E85" s="114">
        <v>47240646</v>
      </c>
      <c r="F85" s="114">
        <v>49501753</v>
      </c>
      <c r="G85" s="114">
        <v>51856077</v>
      </c>
    </row>
    <row r="86" spans="1:7" ht="12.75">
      <c r="A86" s="111" t="s">
        <v>84</v>
      </c>
      <c r="B86" s="111" t="s">
        <v>124</v>
      </c>
      <c r="C86" s="111" t="s">
        <v>447</v>
      </c>
      <c r="D86" s="111" t="s">
        <v>448</v>
      </c>
      <c r="E86" s="114">
        <v>3940905</v>
      </c>
      <c r="F86" s="114">
        <v>4225256</v>
      </c>
      <c r="G86" s="114">
        <v>4426014</v>
      </c>
    </row>
    <row r="87" spans="1:7" ht="12.75">
      <c r="A87" s="111" t="s">
        <v>84</v>
      </c>
      <c r="B87" s="111" t="s">
        <v>124</v>
      </c>
      <c r="C87" s="111" t="s">
        <v>449</v>
      </c>
      <c r="D87" s="111" t="s">
        <v>450</v>
      </c>
      <c r="E87" s="114">
        <v>4668607</v>
      </c>
      <c r="F87" s="114">
        <v>4891868</v>
      </c>
      <c r="G87" s="114">
        <v>5041031</v>
      </c>
    </row>
    <row r="88" spans="1:7" ht="12.75">
      <c r="A88" s="111" t="s">
        <v>84</v>
      </c>
      <c r="B88" s="111" t="s">
        <v>124</v>
      </c>
      <c r="C88" s="111" t="s">
        <v>451</v>
      </c>
      <c r="D88" s="111" t="s">
        <v>452</v>
      </c>
      <c r="E88" s="114">
        <v>26366956</v>
      </c>
      <c r="F88" s="114">
        <v>27639802</v>
      </c>
      <c r="G88" s="114">
        <v>28973110</v>
      </c>
    </row>
    <row r="89" spans="1:7" ht="12.75">
      <c r="A89" s="111" t="s">
        <v>84</v>
      </c>
      <c r="B89" s="111" t="s">
        <v>124</v>
      </c>
      <c r="C89" s="111" t="s">
        <v>453</v>
      </c>
      <c r="D89" s="111" t="s">
        <v>454</v>
      </c>
      <c r="E89" s="114">
        <v>5788482</v>
      </c>
      <c r="F89" s="114">
        <v>10027372</v>
      </c>
      <c r="G89" s="114">
        <v>6751064</v>
      </c>
    </row>
    <row r="90" spans="1:7" ht="12.75">
      <c r="A90" s="111" t="s">
        <v>84</v>
      </c>
      <c r="B90" s="111" t="s">
        <v>124</v>
      </c>
      <c r="C90" s="111" t="s">
        <v>455</v>
      </c>
      <c r="D90" s="111" t="s">
        <v>456</v>
      </c>
      <c r="E90" s="114">
        <v>2</v>
      </c>
      <c r="F90" s="114">
        <v>2</v>
      </c>
      <c r="G90" s="114">
        <v>3</v>
      </c>
    </row>
    <row r="91" spans="1:7" ht="12.75">
      <c r="A91" s="111" t="s">
        <v>84</v>
      </c>
      <c r="B91" s="111" t="s">
        <v>124</v>
      </c>
      <c r="C91" s="111" t="s">
        <v>457</v>
      </c>
      <c r="D91" s="111" t="s">
        <v>458</v>
      </c>
      <c r="E91" s="114">
        <v>64368724</v>
      </c>
      <c r="F91" s="114">
        <v>66187993</v>
      </c>
      <c r="G91" s="114">
        <v>69297394</v>
      </c>
    </row>
    <row r="92" spans="1:7" ht="12.75">
      <c r="A92" s="111" t="s">
        <v>84</v>
      </c>
      <c r="B92" s="111" t="s">
        <v>124</v>
      </c>
      <c r="C92" s="111" t="s">
        <v>459</v>
      </c>
      <c r="D92" s="111" t="s">
        <v>460</v>
      </c>
      <c r="E92" s="114">
        <v>976755</v>
      </c>
      <c r="F92" s="114">
        <v>1049731</v>
      </c>
      <c r="G92" s="114">
        <v>1117024</v>
      </c>
    </row>
    <row r="93" spans="1:7" ht="12.75">
      <c r="A93" s="111" t="s">
        <v>84</v>
      </c>
      <c r="B93" s="111" t="s">
        <v>124</v>
      </c>
      <c r="C93" s="111" t="s">
        <v>461</v>
      </c>
      <c r="D93" s="111" t="s">
        <v>462</v>
      </c>
      <c r="E93" s="114">
        <v>3366802</v>
      </c>
      <c r="F93" s="114">
        <v>3416086</v>
      </c>
      <c r="G93" s="114">
        <v>3588207</v>
      </c>
    </row>
    <row r="94" spans="1:7" ht="12.75">
      <c r="A94" s="111" t="s">
        <v>84</v>
      </c>
      <c r="B94" s="111" t="s">
        <v>124</v>
      </c>
      <c r="C94" s="111" t="s">
        <v>463</v>
      </c>
      <c r="D94" s="111" t="s">
        <v>464</v>
      </c>
      <c r="E94" s="114">
        <v>2</v>
      </c>
      <c r="F94" s="114">
        <v>2</v>
      </c>
      <c r="G94" s="114">
        <v>3</v>
      </c>
    </row>
    <row r="95" spans="1:7" ht="12.75">
      <c r="A95" s="111" t="s">
        <v>84</v>
      </c>
      <c r="B95" s="111" t="s">
        <v>124</v>
      </c>
      <c r="C95" s="111" t="s">
        <v>465</v>
      </c>
      <c r="D95" s="111" t="s">
        <v>466</v>
      </c>
      <c r="E95" s="114">
        <v>5816145</v>
      </c>
      <c r="F95" s="114">
        <v>6182266</v>
      </c>
      <c r="G95" s="114">
        <v>6449787</v>
      </c>
    </row>
    <row r="96" spans="1:7" ht="12.75">
      <c r="A96" s="111" t="s">
        <v>84</v>
      </c>
      <c r="B96" s="111" t="s">
        <v>124</v>
      </c>
      <c r="C96" s="111" t="s">
        <v>467</v>
      </c>
      <c r="D96" s="111" t="s">
        <v>468</v>
      </c>
      <c r="E96" s="114">
        <v>31466869</v>
      </c>
      <c r="F96" s="114">
        <v>32288420</v>
      </c>
      <c r="G96" s="114">
        <v>34186385</v>
      </c>
    </row>
    <row r="97" spans="1:7" ht="12.75">
      <c r="A97" s="111" t="s">
        <v>84</v>
      </c>
      <c r="B97" s="111" t="s">
        <v>124</v>
      </c>
      <c r="C97" s="111" t="s">
        <v>469</v>
      </c>
      <c r="D97" s="111" t="s">
        <v>470</v>
      </c>
      <c r="E97" s="114">
        <v>2936015</v>
      </c>
      <c r="F97" s="114">
        <v>3094440</v>
      </c>
      <c r="G97" s="114">
        <v>3279572</v>
      </c>
    </row>
    <row r="98" spans="1:7" ht="12.75">
      <c r="A98" s="111" t="s">
        <v>84</v>
      </c>
      <c r="B98" s="111" t="s">
        <v>124</v>
      </c>
      <c r="C98" s="111" t="s">
        <v>471</v>
      </c>
      <c r="D98" s="111" t="s">
        <v>472</v>
      </c>
      <c r="E98" s="114">
        <v>3498002</v>
      </c>
      <c r="F98" s="114">
        <v>3635279</v>
      </c>
      <c r="G98" s="114">
        <v>3838141</v>
      </c>
    </row>
    <row r="99" spans="1:7" ht="12.75">
      <c r="A99" s="111" t="s">
        <v>84</v>
      </c>
      <c r="B99" s="111" t="s">
        <v>124</v>
      </c>
      <c r="C99" s="111" t="s">
        <v>473</v>
      </c>
      <c r="D99" s="111" t="s">
        <v>474</v>
      </c>
      <c r="E99" s="114">
        <v>206505146</v>
      </c>
      <c r="F99" s="114">
        <v>157852166</v>
      </c>
      <c r="G99" s="114">
        <v>167742198</v>
      </c>
    </row>
    <row r="100" spans="1:7" ht="12.75">
      <c r="A100" s="111" t="s">
        <v>84</v>
      </c>
      <c r="B100" s="111" t="s">
        <v>124</v>
      </c>
      <c r="C100" s="111" t="s">
        <v>475</v>
      </c>
      <c r="D100" s="111" t="s">
        <v>476</v>
      </c>
      <c r="E100" s="114">
        <v>48224597</v>
      </c>
      <c r="F100" s="114">
        <v>49085095</v>
      </c>
      <c r="G100" s="114">
        <v>53453702</v>
      </c>
    </row>
    <row r="101" spans="1:7" ht="12.75">
      <c r="A101" s="111" t="s">
        <v>84</v>
      </c>
      <c r="B101" s="111" t="s">
        <v>124</v>
      </c>
      <c r="C101" s="111" t="s">
        <v>477</v>
      </c>
      <c r="D101" s="111" t="s">
        <v>478</v>
      </c>
      <c r="E101" s="114">
        <v>897376</v>
      </c>
      <c r="F101" s="114">
        <v>938686</v>
      </c>
      <c r="G101" s="114">
        <v>981912</v>
      </c>
    </row>
    <row r="102" spans="1:7" ht="12.75">
      <c r="A102" s="111" t="s">
        <v>84</v>
      </c>
      <c r="B102" s="111" t="s">
        <v>124</v>
      </c>
      <c r="C102" s="111" t="s">
        <v>479</v>
      </c>
      <c r="D102" s="111" t="s">
        <v>480</v>
      </c>
      <c r="E102" s="114">
        <v>74252815</v>
      </c>
      <c r="F102" s="114">
        <v>79840791</v>
      </c>
      <c r="G102" s="114">
        <v>83086295</v>
      </c>
    </row>
    <row r="103" spans="1:7" ht="12.75">
      <c r="A103" s="111" t="s">
        <v>84</v>
      </c>
      <c r="B103" s="111" t="s">
        <v>124</v>
      </c>
      <c r="C103" s="111" t="s">
        <v>481</v>
      </c>
      <c r="D103" s="111" t="s">
        <v>482</v>
      </c>
      <c r="E103" s="114">
        <v>36705008</v>
      </c>
      <c r="F103" s="114">
        <v>1826439</v>
      </c>
      <c r="G103" s="114">
        <v>1935745</v>
      </c>
    </row>
    <row r="104" spans="1:7" ht="12.75">
      <c r="A104" s="111" t="s">
        <v>84</v>
      </c>
      <c r="B104" s="111" t="s">
        <v>124</v>
      </c>
      <c r="C104" s="111" t="s">
        <v>221</v>
      </c>
      <c r="D104" s="111" t="s">
        <v>483</v>
      </c>
      <c r="E104" s="114">
        <v>5056937</v>
      </c>
      <c r="F104" s="114">
        <v>4691160</v>
      </c>
      <c r="G104" s="114">
        <v>4918864</v>
      </c>
    </row>
    <row r="105" spans="1:7" ht="12.75">
      <c r="A105" s="111" t="s">
        <v>84</v>
      </c>
      <c r="B105" s="111" t="s">
        <v>124</v>
      </c>
      <c r="C105" s="111" t="s">
        <v>484</v>
      </c>
      <c r="D105" s="111" t="s">
        <v>485</v>
      </c>
      <c r="E105" s="114">
        <v>50051563</v>
      </c>
      <c r="F105" s="114">
        <v>51966377</v>
      </c>
      <c r="G105" s="114">
        <v>50468614</v>
      </c>
    </row>
    <row r="106" spans="1:7" ht="12.75">
      <c r="A106" s="111" t="s">
        <v>84</v>
      </c>
      <c r="B106" s="111" t="s">
        <v>124</v>
      </c>
      <c r="C106" s="111" t="s">
        <v>486</v>
      </c>
      <c r="D106" s="111" t="s">
        <v>487</v>
      </c>
      <c r="E106" s="114">
        <v>1957929</v>
      </c>
      <c r="F106" s="114">
        <v>1959940</v>
      </c>
      <c r="G106" s="114">
        <v>2051070</v>
      </c>
    </row>
    <row r="107" spans="1:7" ht="12.75">
      <c r="A107" s="111" t="s">
        <v>84</v>
      </c>
      <c r="B107" s="111" t="s">
        <v>124</v>
      </c>
      <c r="C107" s="111" t="s">
        <v>488</v>
      </c>
      <c r="D107" s="111" t="s">
        <v>489</v>
      </c>
      <c r="E107" s="114">
        <v>451723</v>
      </c>
      <c r="F107" s="114">
        <v>464612</v>
      </c>
      <c r="G107" s="114">
        <v>488272</v>
      </c>
    </row>
    <row r="108" spans="1:7" ht="12.75">
      <c r="A108" s="111" t="s">
        <v>84</v>
      </c>
      <c r="B108" s="111" t="s">
        <v>124</v>
      </c>
      <c r="C108" s="111" t="s">
        <v>490</v>
      </c>
      <c r="D108" s="111" t="s">
        <v>491</v>
      </c>
      <c r="E108" s="114">
        <v>8304188</v>
      </c>
      <c r="F108" s="114">
        <v>8729848</v>
      </c>
      <c r="G108" s="114">
        <v>9178963</v>
      </c>
    </row>
    <row r="109" spans="1:7" ht="12.75">
      <c r="A109" s="111" t="s">
        <v>84</v>
      </c>
      <c r="B109" s="111" t="s">
        <v>124</v>
      </c>
      <c r="C109" s="111" t="s">
        <v>492</v>
      </c>
      <c r="D109" s="111" t="s">
        <v>493</v>
      </c>
      <c r="E109" s="114">
        <v>4377106</v>
      </c>
      <c r="F109" s="114">
        <v>4692929</v>
      </c>
      <c r="G109" s="114">
        <v>4945482</v>
      </c>
    </row>
    <row r="110" spans="1:7" ht="12.75">
      <c r="A110" s="111" t="s">
        <v>84</v>
      </c>
      <c r="B110" s="111" t="s">
        <v>124</v>
      </c>
      <c r="C110" s="111" t="s">
        <v>494</v>
      </c>
      <c r="D110" s="111" t="s">
        <v>495</v>
      </c>
      <c r="E110" s="114">
        <v>12599827</v>
      </c>
      <c r="F110" s="114">
        <v>13363293</v>
      </c>
      <c r="G110" s="114">
        <v>14005747</v>
      </c>
    </row>
    <row r="111" spans="1:7" ht="12.75">
      <c r="A111" s="111" t="s">
        <v>84</v>
      </c>
      <c r="B111" s="111" t="s">
        <v>124</v>
      </c>
      <c r="C111" s="111" t="s">
        <v>496</v>
      </c>
      <c r="D111" s="111" t="s">
        <v>497</v>
      </c>
      <c r="E111" s="114">
        <v>24467</v>
      </c>
      <c r="F111" s="114">
        <v>25690</v>
      </c>
      <c r="G111" s="114">
        <v>26975</v>
      </c>
    </row>
    <row r="112" spans="1:7" ht="12.75">
      <c r="A112" s="111" t="s">
        <v>84</v>
      </c>
      <c r="B112" s="111" t="s">
        <v>124</v>
      </c>
      <c r="C112" s="111" t="s">
        <v>498</v>
      </c>
      <c r="D112" s="111" t="s">
        <v>499</v>
      </c>
      <c r="E112" s="114">
        <v>2</v>
      </c>
      <c r="F112" s="114">
        <v>2</v>
      </c>
      <c r="G112" s="114">
        <v>3</v>
      </c>
    </row>
    <row r="113" spans="1:7" ht="12.75">
      <c r="A113" s="111" t="s">
        <v>84</v>
      </c>
      <c r="B113" s="111" t="s">
        <v>124</v>
      </c>
      <c r="C113" s="111" t="s">
        <v>500</v>
      </c>
      <c r="D113" s="111" t="s">
        <v>501</v>
      </c>
      <c r="E113" s="114">
        <v>2</v>
      </c>
      <c r="F113" s="114">
        <v>2</v>
      </c>
      <c r="G113" s="114">
        <v>3</v>
      </c>
    </row>
    <row r="114" spans="1:7" ht="12.75">
      <c r="A114" s="111" t="s">
        <v>84</v>
      </c>
      <c r="B114" s="111" t="s">
        <v>124</v>
      </c>
      <c r="C114" s="111" t="s">
        <v>502</v>
      </c>
      <c r="D114" s="111" t="s">
        <v>503</v>
      </c>
      <c r="E114" s="114">
        <v>66416828</v>
      </c>
      <c r="F114" s="114">
        <v>69359985</v>
      </c>
      <c r="G114" s="114">
        <v>71185316</v>
      </c>
    </row>
    <row r="115" spans="1:7" ht="12.75">
      <c r="A115" s="111" t="s">
        <v>84</v>
      </c>
      <c r="B115" s="111" t="s">
        <v>124</v>
      </c>
      <c r="C115" s="111" t="s">
        <v>504</v>
      </c>
      <c r="D115" s="111" t="s">
        <v>505</v>
      </c>
      <c r="E115" s="114">
        <v>1264469</v>
      </c>
      <c r="F115" s="114">
        <v>1326567</v>
      </c>
      <c r="G115" s="114">
        <v>1391719</v>
      </c>
    </row>
    <row r="116" spans="1:7" ht="12.75">
      <c r="A116" s="111" t="s">
        <v>84</v>
      </c>
      <c r="B116" s="111" t="s">
        <v>124</v>
      </c>
      <c r="C116" s="111" t="s">
        <v>506</v>
      </c>
      <c r="D116" s="111" t="s">
        <v>507</v>
      </c>
      <c r="E116" s="114">
        <v>67259301</v>
      </c>
      <c r="F116" s="114">
        <v>43615075</v>
      </c>
      <c r="G116" s="114">
        <v>41780986</v>
      </c>
    </row>
    <row r="117" spans="1:7" ht="12.75">
      <c r="A117" s="111" t="s">
        <v>84</v>
      </c>
      <c r="B117" s="111" t="s">
        <v>124</v>
      </c>
      <c r="C117" s="111" t="s">
        <v>508</v>
      </c>
      <c r="D117" s="111" t="s">
        <v>509</v>
      </c>
      <c r="E117" s="114">
        <v>13292674</v>
      </c>
      <c r="F117" s="114">
        <v>13045662</v>
      </c>
      <c r="G117" s="114">
        <v>13674891</v>
      </c>
    </row>
    <row r="118" spans="1:7" ht="12.75">
      <c r="A118" s="111" t="s">
        <v>84</v>
      </c>
      <c r="B118" s="111" t="s">
        <v>124</v>
      </c>
      <c r="C118" s="111" t="s">
        <v>510</v>
      </c>
      <c r="D118" s="111" t="s">
        <v>511</v>
      </c>
      <c r="E118" s="114">
        <v>1002208395</v>
      </c>
      <c r="F118" s="114">
        <v>1047291722</v>
      </c>
      <c r="G118" s="114">
        <v>1084716900</v>
      </c>
    </row>
    <row r="119" spans="1:7" ht="12.75">
      <c r="A119" s="111" t="s">
        <v>84</v>
      </c>
      <c r="B119" s="111" t="s">
        <v>124</v>
      </c>
      <c r="C119" s="111" t="s">
        <v>512</v>
      </c>
      <c r="D119" s="111" t="s">
        <v>513</v>
      </c>
      <c r="E119" s="114">
        <v>690002481</v>
      </c>
      <c r="F119" s="114">
        <v>1212444123</v>
      </c>
      <c r="G119" s="114">
        <v>1346874525</v>
      </c>
    </row>
    <row r="120" spans="1:7" ht="12.75">
      <c r="A120" s="111" t="s">
        <v>84</v>
      </c>
      <c r="B120" s="111" t="s">
        <v>124</v>
      </c>
      <c r="C120" s="111" t="s">
        <v>514</v>
      </c>
      <c r="D120" s="111" t="s">
        <v>515</v>
      </c>
      <c r="E120" s="114">
        <v>2</v>
      </c>
      <c r="F120" s="114">
        <v>2</v>
      </c>
      <c r="G120" s="114">
        <v>3</v>
      </c>
    </row>
    <row r="121" spans="1:7" ht="12.75">
      <c r="A121" s="111" t="s">
        <v>84</v>
      </c>
      <c r="B121" s="111" t="s">
        <v>124</v>
      </c>
      <c r="C121" s="111" t="s">
        <v>516</v>
      </c>
      <c r="D121" s="111" t="s">
        <v>517</v>
      </c>
      <c r="E121" s="114">
        <v>44210337</v>
      </c>
      <c r="F121" s="114">
        <v>46414587</v>
      </c>
      <c r="G121" s="114">
        <v>48733117</v>
      </c>
    </row>
    <row r="122" spans="1:7" ht="12.75">
      <c r="A122" s="111" t="s">
        <v>84</v>
      </c>
      <c r="B122" s="111" t="s">
        <v>124</v>
      </c>
      <c r="C122" s="111" t="s">
        <v>518</v>
      </c>
      <c r="D122" s="111" t="s">
        <v>519</v>
      </c>
      <c r="E122" s="114">
        <v>16070140</v>
      </c>
      <c r="F122" s="114">
        <v>16246873</v>
      </c>
      <c r="G122" s="114">
        <v>16996893</v>
      </c>
    </row>
    <row r="123" spans="1:7" ht="12.75">
      <c r="A123" s="111" t="s">
        <v>84</v>
      </c>
      <c r="B123" s="111" t="s">
        <v>124</v>
      </c>
      <c r="C123" s="111" t="s">
        <v>520</v>
      </c>
      <c r="D123" s="111" t="s">
        <v>521</v>
      </c>
      <c r="E123" s="114">
        <v>4447656</v>
      </c>
      <c r="F123" s="114">
        <v>4695183</v>
      </c>
      <c r="G123" s="114">
        <v>4926037</v>
      </c>
    </row>
    <row r="124" spans="1:7" ht="12.75">
      <c r="A124" s="111" t="s">
        <v>84</v>
      </c>
      <c r="B124" s="111" t="s">
        <v>124</v>
      </c>
      <c r="C124" s="111" t="s">
        <v>522</v>
      </c>
      <c r="D124" s="111" t="s">
        <v>523</v>
      </c>
      <c r="E124" s="114">
        <v>8696117</v>
      </c>
      <c r="F124" s="114">
        <v>9137599</v>
      </c>
      <c r="G124" s="114">
        <v>9596258</v>
      </c>
    </row>
    <row r="125" spans="1:7" ht="12.75">
      <c r="A125" s="111" t="s">
        <v>84</v>
      </c>
      <c r="B125" s="111" t="s">
        <v>124</v>
      </c>
      <c r="C125" s="111" t="s">
        <v>524</v>
      </c>
      <c r="D125" s="111" t="s">
        <v>525</v>
      </c>
      <c r="E125" s="114">
        <v>1002</v>
      </c>
      <c r="F125" s="114">
        <v>1102</v>
      </c>
      <c r="G125" s="114">
        <v>1203</v>
      </c>
    </row>
    <row r="126" spans="1:7" ht="12.75">
      <c r="A126" s="111" t="s">
        <v>84</v>
      </c>
      <c r="B126" s="111" t="s">
        <v>124</v>
      </c>
      <c r="C126" s="111" t="s">
        <v>526</v>
      </c>
      <c r="D126" s="111" t="s">
        <v>527</v>
      </c>
      <c r="E126" s="114">
        <v>81156</v>
      </c>
      <c r="F126" s="114">
        <v>84929</v>
      </c>
      <c r="G126" s="114">
        <v>88883</v>
      </c>
    </row>
    <row r="127" spans="1:7" ht="12.75">
      <c r="A127" s="111" t="s">
        <v>84</v>
      </c>
      <c r="B127" s="111" t="s">
        <v>124</v>
      </c>
      <c r="C127" s="111" t="s">
        <v>528</v>
      </c>
      <c r="D127" s="111" t="s">
        <v>529</v>
      </c>
      <c r="E127" s="114">
        <v>9583980</v>
      </c>
      <c r="F127" s="114">
        <v>10027325</v>
      </c>
      <c r="G127" s="114">
        <v>10491283</v>
      </c>
    </row>
    <row r="128" spans="1:7" ht="12.75">
      <c r="A128" s="111" t="s">
        <v>84</v>
      </c>
      <c r="B128" s="111" t="s">
        <v>124</v>
      </c>
      <c r="C128" s="111" t="s">
        <v>530</v>
      </c>
      <c r="D128" s="111" t="s">
        <v>531</v>
      </c>
      <c r="E128" s="114">
        <v>217404</v>
      </c>
      <c r="F128" s="114">
        <v>227319</v>
      </c>
      <c r="G128" s="114">
        <v>237609</v>
      </c>
    </row>
    <row r="129" spans="1:7" ht="12.75">
      <c r="A129" s="111" t="s">
        <v>84</v>
      </c>
      <c r="B129" s="111" t="s">
        <v>124</v>
      </c>
      <c r="C129" s="111" t="s">
        <v>532</v>
      </c>
      <c r="D129" s="111" t="s">
        <v>533</v>
      </c>
      <c r="E129" s="114">
        <v>905492</v>
      </c>
      <c r="F129" s="114">
        <v>947906</v>
      </c>
      <c r="G129" s="114">
        <v>987394</v>
      </c>
    </row>
    <row r="130" spans="1:7" ht="12.75">
      <c r="A130" s="116" t="s">
        <v>159</v>
      </c>
      <c r="B130" s="117"/>
      <c r="C130" s="117"/>
      <c r="D130" s="117"/>
      <c r="E130" s="118">
        <v>12390655778</v>
      </c>
      <c r="F130" s="118">
        <v>14003852692</v>
      </c>
      <c r="G130" s="118">
        <v>14764116743</v>
      </c>
    </row>
    <row r="131" spans="1:7" ht="12.75">
      <c r="A131" s="111" t="s">
        <v>84</v>
      </c>
      <c r="B131" s="111" t="s">
        <v>85</v>
      </c>
      <c r="C131" s="111" t="s">
        <v>534</v>
      </c>
      <c r="D131" s="111" t="s">
        <v>535</v>
      </c>
      <c r="E131" s="114">
        <v>11303123311</v>
      </c>
      <c r="F131" s="114">
        <v>12096162320</v>
      </c>
      <c r="G131" s="114">
        <v>12700511049</v>
      </c>
    </row>
    <row r="132" spans="1:7" ht="12.75">
      <c r="A132" s="111" t="s">
        <v>84</v>
      </c>
      <c r="B132" s="111" t="s">
        <v>85</v>
      </c>
      <c r="C132" s="111" t="s">
        <v>536</v>
      </c>
      <c r="D132" s="111" t="s">
        <v>537</v>
      </c>
      <c r="E132" s="114">
        <v>314438593</v>
      </c>
      <c r="F132" s="114">
        <v>329145132</v>
      </c>
      <c r="G132" s="114">
        <v>342695627</v>
      </c>
    </row>
    <row r="133" spans="1:7" ht="12.75">
      <c r="A133" s="111" t="s">
        <v>84</v>
      </c>
      <c r="B133" s="111" t="s">
        <v>85</v>
      </c>
      <c r="C133" s="111" t="s">
        <v>538</v>
      </c>
      <c r="D133" s="111" t="s">
        <v>539</v>
      </c>
      <c r="E133" s="114">
        <v>432777320</v>
      </c>
      <c r="F133" s="114">
        <v>375310377</v>
      </c>
      <c r="G133" s="114">
        <v>364782220</v>
      </c>
    </row>
    <row r="134" spans="1:7" ht="12.75">
      <c r="A134" s="116" t="s">
        <v>120</v>
      </c>
      <c r="B134" s="117"/>
      <c r="C134" s="117"/>
      <c r="D134" s="117"/>
      <c r="E134" s="118">
        <v>12050339224</v>
      </c>
      <c r="F134" s="118">
        <v>12800617829</v>
      </c>
      <c r="G134" s="118">
        <v>13407988896</v>
      </c>
    </row>
    <row r="135" spans="1:7" ht="12.75">
      <c r="A135" s="119" t="s">
        <v>121</v>
      </c>
      <c r="B135" s="120"/>
      <c r="C135" s="120"/>
      <c r="D135" s="120"/>
      <c r="E135" s="121">
        <v>24490940223</v>
      </c>
      <c r="F135" s="121">
        <v>26844625804</v>
      </c>
      <c r="G135" s="121">
        <v>28214349153</v>
      </c>
    </row>
    <row r="136" spans="1:7" ht="12.75" customHeight="1">
      <c r="A136" s="160" t="s">
        <v>122</v>
      </c>
      <c r="B136" s="156"/>
      <c r="C136" s="156"/>
      <c r="D136" s="156"/>
      <c r="E136" s="156"/>
      <c r="F136" s="156"/>
      <c r="G136" s="156"/>
    </row>
    <row r="137" spans="1:7" ht="12.75" customHeight="1">
      <c r="A137" s="160" t="s">
        <v>540</v>
      </c>
      <c r="B137" s="156"/>
      <c r="C137" s="156"/>
      <c r="D137" s="156"/>
      <c r="E137" s="156"/>
      <c r="F137" s="156"/>
      <c r="G137" s="156"/>
    </row>
  </sheetData>
  <sheetProtection/>
  <mergeCells count="6">
    <mergeCell ref="A137:G137"/>
    <mergeCell ref="A1:G1"/>
    <mergeCell ref="A2:G2"/>
    <mergeCell ref="E3:G3"/>
    <mergeCell ref="A6:G6"/>
    <mergeCell ref="A136:G13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G44" sqref="G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1">
      <selection activeCell="A1" sqref="A1:F1"/>
    </sheetView>
  </sheetViews>
  <sheetFormatPr defaultColWidth="9.140625" defaultRowHeight="12.75"/>
  <cols>
    <col min="1" max="1" width="11.28125" style="122" bestFit="1" customWidth="1"/>
    <col min="2" max="2" width="24.28125" style="122" bestFit="1" customWidth="1"/>
    <col min="3" max="3" width="59.57421875" style="122" bestFit="1" customWidth="1"/>
    <col min="4" max="6" width="14.2812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619</v>
      </c>
      <c r="C7" s="130" t="s">
        <v>685</v>
      </c>
      <c r="D7" s="129">
        <v>150944260</v>
      </c>
      <c r="E7" s="129">
        <v>159079868</v>
      </c>
      <c r="F7" s="129">
        <v>167603938</v>
      </c>
    </row>
    <row r="8" spans="1:6" ht="12.75">
      <c r="A8" s="130" t="s">
        <v>84</v>
      </c>
      <c r="B8" s="130" t="s">
        <v>619</v>
      </c>
      <c r="C8" s="130" t="s">
        <v>684</v>
      </c>
      <c r="D8" s="129">
        <v>3</v>
      </c>
      <c r="E8" s="129">
        <v>3</v>
      </c>
      <c r="F8" s="129">
        <v>7</v>
      </c>
    </row>
    <row r="9" spans="1:6" ht="12.75">
      <c r="A9" s="130" t="s">
        <v>84</v>
      </c>
      <c r="B9" s="130" t="s">
        <v>619</v>
      </c>
      <c r="C9" s="130" t="s">
        <v>683</v>
      </c>
      <c r="D9" s="129">
        <v>370743711</v>
      </c>
      <c r="E9" s="129">
        <v>386664549</v>
      </c>
      <c r="F9" s="129">
        <v>411529709</v>
      </c>
    </row>
    <row r="10" spans="1:6" ht="12.75">
      <c r="A10" s="130" t="s">
        <v>84</v>
      </c>
      <c r="B10" s="130" t="s">
        <v>619</v>
      </c>
      <c r="C10" s="130" t="s">
        <v>682</v>
      </c>
      <c r="D10" s="129">
        <v>3</v>
      </c>
      <c r="E10" s="129">
        <v>3</v>
      </c>
      <c r="F10" s="129">
        <v>7</v>
      </c>
    </row>
    <row r="11" spans="1:6" ht="12.75">
      <c r="A11" s="130" t="s">
        <v>84</v>
      </c>
      <c r="B11" s="130" t="s">
        <v>619</v>
      </c>
      <c r="C11" s="130" t="s">
        <v>681</v>
      </c>
      <c r="D11" s="129">
        <v>4778147</v>
      </c>
      <c r="E11" s="129">
        <v>6499620</v>
      </c>
      <c r="F11" s="129">
        <v>16935097</v>
      </c>
    </row>
    <row r="12" spans="1:6" ht="12.75">
      <c r="A12" s="130" t="s">
        <v>84</v>
      </c>
      <c r="B12" s="130" t="s">
        <v>619</v>
      </c>
      <c r="C12" s="130" t="s">
        <v>680</v>
      </c>
      <c r="D12" s="129">
        <v>64046345</v>
      </c>
      <c r="E12" s="129">
        <v>84076114</v>
      </c>
      <c r="F12" s="129">
        <v>73488762</v>
      </c>
    </row>
    <row r="13" spans="1:6" ht="12.75">
      <c r="A13" s="130" t="s">
        <v>84</v>
      </c>
      <c r="B13" s="130" t="s">
        <v>619</v>
      </c>
      <c r="C13" s="130" t="s">
        <v>679</v>
      </c>
      <c r="D13" s="129">
        <v>3</v>
      </c>
      <c r="E13" s="129">
        <v>3</v>
      </c>
      <c r="F13" s="129">
        <v>7</v>
      </c>
    </row>
    <row r="14" spans="1:6" ht="12.75">
      <c r="A14" s="130" t="s">
        <v>84</v>
      </c>
      <c r="B14" s="130" t="s">
        <v>619</v>
      </c>
      <c r="C14" s="130" t="s">
        <v>678</v>
      </c>
      <c r="D14" s="129">
        <v>1839673129</v>
      </c>
      <c r="E14" s="129">
        <v>1898858702</v>
      </c>
      <c r="F14" s="129">
        <v>2092076920</v>
      </c>
    </row>
    <row r="15" spans="1:6" ht="12.75">
      <c r="A15" s="130" t="s">
        <v>84</v>
      </c>
      <c r="B15" s="130" t="s">
        <v>619</v>
      </c>
      <c r="C15" s="130" t="s">
        <v>677</v>
      </c>
      <c r="D15" s="129">
        <v>3</v>
      </c>
      <c r="E15" s="129">
        <v>3</v>
      </c>
      <c r="F15" s="129">
        <v>7</v>
      </c>
    </row>
    <row r="16" spans="1:6" ht="12.75">
      <c r="A16" s="130" t="s">
        <v>84</v>
      </c>
      <c r="B16" s="130" t="s">
        <v>619</v>
      </c>
      <c r="C16" s="130" t="s">
        <v>676</v>
      </c>
      <c r="D16" s="129">
        <v>75529251804</v>
      </c>
      <c r="E16" s="129">
        <v>80275330357</v>
      </c>
      <c r="F16" s="129">
        <v>85691180411</v>
      </c>
    </row>
    <row r="17" spans="1:6" ht="12.75">
      <c r="A17" s="130" t="s">
        <v>84</v>
      </c>
      <c r="B17" s="130" t="s">
        <v>619</v>
      </c>
      <c r="C17" s="130" t="s">
        <v>675</v>
      </c>
      <c r="D17" s="129">
        <v>-68902667</v>
      </c>
      <c r="E17" s="129">
        <v>-81175795</v>
      </c>
      <c r="F17" s="129">
        <v>-82821802</v>
      </c>
    </row>
    <row r="18" spans="1:6" ht="12.75">
      <c r="A18" s="130" t="s">
        <v>84</v>
      </c>
      <c r="B18" s="130" t="s">
        <v>619</v>
      </c>
      <c r="C18" s="130" t="s">
        <v>674</v>
      </c>
      <c r="D18" s="129">
        <v>2674832882</v>
      </c>
      <c r="E18" s="129">
        <v>2861476081</v>
      </c>
      <c r="F18" s="129">
        <v>3040183553</v>
      </c>
    </row>
    <row r="19" spans="1:6" ht="12.75">
      <c r="A19" s="130" t="s">
        <v>84</v>
      </c>
      <c r="B19" s="130" t="s">
        <v>619</v>
      </c>
      <c r="C19" s="130" t="s">
        <v>673</v>
      </c>
      <c r="D19" s="129">
        <v>2709082019</v>
      </c>
      <c r="E19" s="129">
        <v>2884028352</v>
      </c>
      <c r="F19" s="129">
        <v>3080153139</v>
      </c>
    </row>
    <row r="20" spans="1:6" ht="12.75">
      <c r="A20" s="130" t="s">
        <v>84</v>
      </c>
      <c r="B20" s="130" t="s">
        <v>619</v>
      </c>
      <c r="C20" s="130" t="s">
        <v>672</v>
      </c>
      <c r="D20" s="129">
        <v>275830</v>
      </c>
      <c r="E20" s="129">
        <v>275830</v>
      </c>
      <c r="F20" s="129">
        <v>275834</v>
      </c>
    </row>
    <row r="21" spans="1:6" ht="12.75">
      <c r="A21" s="130" t="s">
        <v>84</v>
      </c>
      <c r="B21" s="130" t="s">
        <v>619</v>
      </c>
      <c r="C21" s="130" t="s">
        <v>671</v>
      </c>
      <c r="D21" s="129">
        <v>342226224</v>
      </c>
      <c r="E21" s="129">
        <v>370065209</v>
      </c>
      <c r="F21" s="129">
        <v>391463574</v>
      </c>
    </row>
    <row r="22" spans="1:6" ht="12.75">
      <c r="A22" s="130" t="s">
        <v>84</v>
      </c>
      <c r="B22" s="130" t="s">
        <v>619</v>
      </c>
      <c r="C22" s="130" t="s">
        <v>670</v>
      </c>
      <c r="D22" s="129">
        <v>18111</v>
      </c>
      <c r="E22" s="129">
        <v>19371</v>
      </c>
      <c r="F22" s="129">
        <v>20731</v>
      </c>
    </row>
    <row r="23" spans="1:6" ht="12.75">
      <c r="A23" s="130" t="s">
        <v>84</v>
      </c>
      <c r="B23" s="130" t="s">
        <v>619</v>
      </c>
      <c r="C23" s="130" t="s">
        <v>669</v>
      </c>
      <c r="D23" s="129">
        <v>34633</v>
      </c>
      <c r="E23" s="129">
        <v>36562</v>
      </c>
      <c r="F23" s="129">
        <v>38855</v>
      </c>
    </row>
    <row r="24" spans="1:6" ht="12.75">
      <c r="A24" s="130" t="s">
        <v>84</v>
      </c>
      <c r="B24" s="130" t="s">
        <v>619</v>
      </c>
      <c r="C24" s="130" t="s">
        <v>668</v>
      </c>
      <c r="D24" s="129">
        <v>906229099</v>
      </c>
      <c r="E24" s="129">
        <v>947556932</v>
      </c>
      <c r="F24" s="129">
        <v>1008067185</v>
      </c>
    </row>
    <row r="25" spans="1:6" ht="12.75">
      <c r="A25" s="130" t="s">
        <v>84</v>
      </c>
      <c r="B25" s="130" t="s">
        <v>619</v>
      </c>
      <c r="C25" s="130" t="s">
        <v>667</v>
      </c>
      <c r="D25" s="129">
        <v>9320438</v>
      </c>
      <c r="E25" s="129">
        <v>10193363</v>
      </c>
      <c r="F25" s="129">
        <v>10823742</v>
      </c>
    </row>
    <row r="26" spans="1:6" ht="12.75">
      <c r="A26" s="130" t="s">
        <v>84</v>
      </c>
      <c r="B26" s="130" t="s">
        <v>619</v>
      </c>
      <c r="C26" s="130" t="s">
        <v>666</v>
      </c>
      <c r="D26" s="129">
        <v>93420037</v>
      </c>
      <c r="E26" s="129">
        <v>104860664</v>
      </c>
      <c r="F26" s="129">
        <v>111109511</v>
      </c>
    </row>
    <row r="27" spans="1:6" ht="12.75">
      <c r="A27" s="130" t="s">
        <v>84</v>
      </c>
      <c r="B27" s="130" t="s">
        <v>619</v>
      </c>
      <c r="C27" s="130" t="s">
        <v>665</v>
      </c>
      <c r="D27" s="129">
        <v>12039137</v>
      </c>
      <c r="E27" s="129">
        <v>12753365</v>
      </c>
      <c r="F27" s="129">
        <v>13510362</v>
      </c>
    </row>
    <row r="28" spans="1:6" ht="12.75">
      <c r="A28" s="130" t="s">
        <v>84</v>
      </c>
      <c r="B28" s="130" t="s">
        <v>619</v>
      </c>
      <c r="C28" s="130" t="s">
        <v>664</v>
      </c>
      <c r="D28" s="129">
        <v>1679722</v>
      </c>
      <c r="E28" s="129">
        <v>1762189</v>
      </c>
      <c r="F28" s="129">
        <v>1860367</v>
      </c>
    </row>
    <row r="29" spans="1:6" ht="12.75">
      <c r="A29" s="130" t="s">
        <v>84</v>
      </c>
      <c r="B29" s="130" t="s">
        <v>619</v>
      </c>
      <c r="C29" s="130" t="s">
        <v>663</v>
      </c>
      <c r="D29" s="129">
        <v>3</v>
      </c>
      <c r="E29" s="129">
        <v>3</v>
      </c>
      <c r="F29" s="129">
        <v>7</v>
      </c>
    </row>
    <row r="30" spans="1:6" ht="12.75">
      <c r="A30" s="130" t="s">
        <v>84</v>
      </c>
      <c r="B30" s="130" t="s">
        <v>619</v>
      </c>
      <c r="C30" s="130" t="s">
        <v>662</v>
      </c>
      <c r="D30" s="129">
        <v>261252089</v>
      </c>
      <c r="E30" s="129">
        <v>278378238</v>
      </c>
      <c r="F30" s="129">
        <v>297313104</v>
      </c>
    </row>
    <row r="31" spans="1:6" ht="12.75">
      <c r="A31" s="130" t="s">
        <v>84</v>
      </c>
      <c r="B31" s="130" t="s">
        <v>619</v>
      </c>
      <c r="C31" s="130" t="s">
        <v>661</v>
      </c>
      <c r="D31" s="129">
        <v>16292824</v>
      </c>
      <c r="E31" s="129">
        <v>16817265</v>
      </c>
      <c r="F31" s="129">
        <v>17574262</v>
      </c>
    </row>
    <row r="32" spans="1:6" ht="12.75">
      <c r="A32" s="130" t="s">
        <v>84</v>
      </c>
      <c r="B32" s="130" t="s">
        <v>619</v>
      </c>
      <c r="C32" s="130" t="s">
        <v>660</v>
      </c>
      <c r="D32" s="129">
        <v>16301933</v>
      </c>
      <c r="E32" s="129">
        <v>17412561</v>
      </c>
      <c r="F32" s="129">
        <v>18627456</v>
      </c>
    </row>
    <row r="33" spans="1:6" ht="12.75">
      <c r="A33" s="130" t="s">
        <v>84</v>
      </c>
      <c r="B33" s="130" t="s">
        <v>619</v>
      </c>
      <c r="C33" s="130" t="s">
        <v>659</v>
      </c>
      <c r="D33" s="129">
        <v>583970643</v>
      </c>
      <c r="E33" s="129">
        <v>629273866</v>
      </c>
      <c r="F33" s="129">
        <v>682174799</v>
      </c>
    </row>
    <row r="34" spans="1:6" ht="12.75">
      <c r="A34" s="130" t="s">
        <v>84</v>
      </c>
      <c r="B34" s="130" t="s">
        <v>619</v>
      </c>
      <c r="C34" s="130" t="s">
        <v>658</v>
      </c>
      <c r="D34" s="129">
        <v>62787</v>
      </c>
      <c r="E34" s="129">
        <v>66423</v>
      </c>
      <c r="F34" s="129">
        <v>70336</v>
      </c>
    </row>
    <row r="35" spans="1:6" ht="12.75">
      <c r="A35" s="130" t="s">
        <v>84</v>
      </c>
      <c r="B35" s="130" t="s">
        <v>619</v>
      </c>
      <c r="C35" s="130" t="s">
        <v>657</v>
      </c>
      <c r="D35" s="129">
        <v>723457240</v>
      </c>
      <c r="E35" s="129">
        <v>777052500</v>
      </c>
      <c r="F35" s="129">
        <v>814871758</v>
      </c>
    </row>
    <row r="36" spans="1:6" ht="12.75">
      <c r="A36" s="130" t="s">
        <v>84</v>
      </c>
      <c r="B36" s="130" t="s">
        <v>619</v>
      </c>
      <c r="C36" s="130" t="s">
        <v>656</v>
      </c>
      <c r="D36" s="129">
        <v>3</v>
      </c>
      <c r="E36" s="129">
        <v>3</v>
      </c>
      <c r="F36" s="129">
        <v>7</v>
      </c>
    </row>
    <row r="37" spans="1:6" ht="12.75">
      <c r="A37" s="130" t="s">
        <v>84</v>
      </c>
      <c r="B37" s="130" t="s">
        <v>619</v>
      </c>
      <c r="C37" s="130" t="s">
        <v>655</v>
      </c>
      <c r="D37" s="129">
        <v>19658127</v>
      </c>
      <c r="E37" s="129">
        <v>20268597</v>
      </c>
      <c r="F37" s="129">
        <v>21469194</v>
      </c>
    </row>
    <row r="38" spans="1:6" ht="12.75">
      <c r="A38" s="130" t="s">
        <v>84</v>
      </c>
      <c r="B38" s="130" t="s">
        <v>619</v>
      </c>
      <c r="C38" s="130" t="s">
        <v>654</v>
      </c>
      <c r="D38" s="129">
        <v>820689</v>
      </c>
      <c r="E38" s="129">
        <v>870389</v>
      </c>
      <c r="F38" s="129">
        <v>931157</v>
      </c>
    </row>
    <row r="39" spans="1:6" ht="12.75">
      <c r="A39" s="130" t="s">
        <v>84</v>
      </c>
      <c r="B39" s="130" t="s">
        <v>619</v>
      </c>
      <c r="C39" s="130" t="s">
        <v>653</v>
      </c>
      <c r="D39" s="129">
        <v>261349922</v>
      </c>
      <c r="E39" s="129">
        <v>279346997</v>
      </c>
      <c r="F39" s="129">
        <v>294206760</v>
      </c>
    </row>
    <row r="40" spans="1:6" ht="12.75">
      <c r="A40" s="130" t="s">
        <v>84</v>
      </c>
      <c r="B40" s="130" t="s">
        <v>619</v>
      </c>
      <c r="C40" s="130" t="s">
        <v>652</v>
      </c>
      <c r="D40" s="129">
        <v>112544</v>
      </c>
      <c r="E40" s="129">
        <v>117101</v>
      </c>
      <c r="F40" s="129">
        <v>125724</v>
      </c>
    </row>
    <row r="41" spans="1:6" ht="12.75">
      <c r="A41" s="130" t="s">
        <v>84</v>
      </c>
      <c r="B41" s="130" t="s">
        <v>619</v>
      </c>
      <c r="C41" s="130" t="s">
        <v>651</v>
      </c>
      <c r="D41" s="129">
        <v>125837985</v>
      </c>
      <c r="E41" s="129">
        <v>142145330</v>
      </c>
      <c r="F41" s="129">
        <v>150035319</v>
      </c>
    </row>
    <row r="42" spans="1:6" ht="12.75">
      <c r="A42" s="130" t="s">
        <v>84</v>
      </c>
      <c r="B42" s="130" t="s">
        <v>619</v>
      </c>
      <c r="C42" s="130" t="s">
        <v>650</v>
      </c>
      <c r="D42" s="129">
        <v>1561337667</v>
      </c>
      <c r="E42" s="129">
        <v>1672083112</v>
      </c>
      <c r="F42" s="129">
        <v>1783067859</v>
      </c>
    </row>
    <row r="43" spans="1:6" ht="12.75">
      <c r="A43" s="130" t="s">
        <v>84</v>
      </c>
      <c r="B43" s="130" t="s">
        <v>619</v>
      </c>
      <c r="C43" s="130" t="s">
        <v>649</v>
      </c>
      <c r="D43" s="129">
        <v>134925</v>
      </c>
      <c r="E43" s="129">
        <v>142210</v>
      </c>
      <c r="F43" s="129">
        <v>145304</v>
      </c>
    </row>
    <row r="44" spans="1:6" ht="12.75">
      <c r="A44" s="130" t="s">
        <v>84</v>
      </c>
      <c r="B44" s="130" t="s">
        <v>619</v>
      </c>
      <c r="C44" s="130" t="s">
        <v>648</v>
      </c>
      <c r="D44" s="129">
        <v>25183864</v>
      </c>
      <c r="E44" s="129">
        <v>26938873</v>
      </c>
      <c r="F44" s="129">
        <v>28951326</v>
      </c>
    </row>
    <row r="45" spans="1:6" ht="12.75">
      <c r="A45" s="130" t="s">
        <v>84</v>
      </c>
      <c r="B45" s="130" t="s">
        <v>619</v>
      </c>
      <c r="C45" s="130" t="s">
        <v>647</v>
      </c>
      <c r="D45" s="129">
        <v>331962935</v>
      </c>
      <c r="E45" s="129">
        <v>383791957</v>
      </c>
      <c r="F45" s="129">
        <v>406123370</v>
      </c>
    </row>
    <row r="46" spans="1:6" ht="12.75">
      <c r="A46" s="130" t="s">
        <v>84</v>
      </c>
      <c r="B46" s="130" t="s">
        <v>619</v>
      </c>
      <c r="C46" s="130" t="s">
        <v>646</v>
      </c>
      <c r="D46" s="129">
        <v>3</v>
      </c>
      <c r="E46" s="129">
        <v>3</v>
      </c>
      <c r="F46" s="129">
        <v>7</v>
      </c>
    </row>
    <row r="47" spans="1:6" ht="12.75">
      <c r="A47" s="130" t="s">
        <v>84</v>
      </c>
      <c r="B47" s="130" t="s">
        <v>619</v>
      </c>
      <c r="C47" s="130" t="s">
        <v>645</v>
      </c>
      <c r="D47" s="129">
        <v>120069402</v>
      </c>
      <c r="E47" s="129">
        <v>128596799</v>
      </c>
      <c r="F47" s="129">
        <v>135700365</v>
      </c>
    </row>
    <row r="48" spans="1:6" ht="12.75">
      <c r="A48" s="130" t="s">
        <v>84</v>
      </c>
      <c r="B48" s="130" t="s">
        <v>619</v>
      </c>
      <c r="C48" s="130" t="s">
        <v>644</v>
      </c>
      <c r="D48" s="129">
        <v>6885495271</v>
      </c>
      <c r="E48" s="129">
        <v>7322742312</v>
      </c>
      <c r="F48" s="129">
        <v>7801541632</v>
      </c>
    </row>
    <row r="49" spans="1:6" ht="12.75">
      <c r="A49" s="130" t="s">
        <v>84</v>
      </c>
      <c r="B49" s="130" t="s">
        <v>619</v>
      </c>
      <c r="C49" s="130" t="s">
        <v>643</v>
      </c>
      <c r="D49" s="129">
        <v>3</v>
      </c>
      <c r="E49" s="129">
        <v>3</v>
      </c>
      <c r="F49" s="129">
        <v>7</v>
      </c>
    </row>
    <row r="50" spans="1:6" ht="12.75">
      <c r="A50" s="130" t="s">
        <v>84</v>
      </c>
      <c r="B50" s="130" t="s">
        <v>619</v>
      </c>
      <c r="C50" s="130" t="s">
        <v>642</v>
      </c>
      <c r="D50" s="129">
        <v>108710347</v>
      </c>
      <c r="E50" s="129">
        <v>114739272</v>
      </c>
      <c r="F50" s="129">
        <v>123734595</v>
      </c>
    </row>
    <row r="51" spans="1:6" ht="12.75">
      <c r="A51" s="130" t="s">
        <v>84</v>
      </c>
      <c r="B51" s="130" t="s">
        <v>619</v>
      </c>
      <c r="C51" s="130" t="s">
        <v>641</v>
      </c>
      <c r="D51" s="129">
        <v>3157419676</v>
      </c>
      <c r="E51" s="129">
        <v>3340999178</v>
      </c>
      <c r="F51" s="129">
        <v>3560185563</v>
      </c>
    </row>
    <row r="52" spans="1:6" ht="12.75">
      <c r="A52" s="130" t="s">
        <v>84</v>
      </c>
      <c r="B52" s="130" t="s">
        <v>619</v>
      </c>
      <c r="C52" s="130" t="s">
        <v>640</v>
      </c>
      <c r="D52" s="129">
        <v>185865545</v>
      </c>
      <c r="E52" s="129">
        <v>192147021</v>
      </c>
      <c r="F52" s="129">
        <v>201380846</v>
      </c>
    </row>
    <row r="53" spans="1:6" ht="12.75">
      <c r="A53" s="130" t="s">
        <v>84</v>
      </c>
      <c r="B53" s="130" t="s">
        <v>619</v>
      </c>
      <c r="C53" s="130" t="s">
        <v>639</v>
      </c>
      <c r="D53" s="129">
        <v>87089</v>
      </c>
      <c r="E53" s="129">
        <v>92532</v>
      </c>
      <c r="F53" s="129">
        <v>98328</v>
      </c>
    </row>
    <row r="54" spans="1:6" ht="12.75">
      <c r="A54" s="130" t="s">
        <v>84</v>
      </c>
      <c r="B54" s="130" t="s">
        <v>619</v>
      </c>
      <c r="C54" s="130" t="s">
        <v>638</v>
      </c>
      <c r="D54" s="129">
        <v>2587425</v>
      </c>
      <c r="E54" s="129">
        <v>3014710</v>
      </c>
      <c r="F54" s="129">
        <v>3207776</v>
      </c>
    </row>
    <row r="55" spans="1:6" ht="12.75">
      <c r="A55" s="130" t="s">
        <v>84</v>
      </c>
      <c r="B55" s="130" t="s">
        <v>619</v>
      </c>
      <c r="C55" s="130" t="s">
        <v>637</v>
      </c>
      <c r="D55" s="129">
        <v>3</v>
      </c>
      <c r="E55" s="129">
        <v>3</v>
      </c>
      <c r="F55" s="129">
        <v>7</v>
      </c>
    </row>
    <row r="56" spans="1:6" ht="12.75">
      <c r="A56" s="130" t="s">
        <v>84</v>
      </c>
      <c r="B56" s="130" t="s">
        <v>619</v>
      </c>
      <c r="C56" s="130" t="s">
        <v>636</v>
      </c>
      <c r="D56" s="129">
        <v>286941609</v>
      </c>
      <c r="E56" s="129">
        <v>301909211</v>
      </c>
      <c r="F56" s="129">
        <v>320047440</v>
      </c>
    </row>
    <row r="57" spans="1:6" ht="12.75">
      <c r="A57" s="130" t="s">
        <v>84</v>
      </c>
      <c r="B57" s="130" t="s">
        <v>619</v>
      </c>
      <c r="C57" s="130" t="s">
        <v>635</v>
      </c>
      <c r="D57" s="129">
        <v>12795054312</v>
      </c>
      <c r="E57" s="129">
        <v>13585150656</v>
      </c>
      <c r="F57" s="129">
        <v>14464588873</v>
      </c>
    </row>
    <row r="58" spans="1:6" ht="12.75">
      <c r="A58" s="130" t="s">
        <v>84</v>
      </c>
      <c r="B58" s="130" t="s">
        <v>619</v>
      </c>
      <c r="C58" s="130" t="s">
        <v>634</v>
      </c>
      <c r="D58" s="129">
        <v>128403</v>
      </c>
      <c r="E58" s="129">
        <v>137391</v>
      </c>
      <c r="F58" s="129">
        <v>147007</v>
      </c>
    </row>
    <row r="59" spans="1:6" ht="12.75">
      <c r="A59" s="130" t="s">
        <v>84</v>
      </c>
      <c r="B59" s="130" t="s">
        <v>619</v>
      </c>
      <c r="C59" s="130" t="s">
        <v>633</v>
      </c>
      <c r="D59" s="129">
        <v>59128835</v>
      </c>
      <c r="E59" s="129">
        <v>62190714</v>
      </c>
      <c r="F59" s="129">
        <v>66711027</v>
      </c>
    </row>
    <row r="60" spans="1:6" ht="12.75">
      <c r="A60" s="130" t="s">
        <v>84</v>
      </c>
      <c r="B60" s="130" t="s">
        <v>619</v>
      </c>
      <c r="C60" s="130" t="s">
        <v>632</v>
      </c>
      <c r="D60" s="129">
        <v>6498735</v>
      </c>
      <c r="E60" s="129">
        <v>6798414</v>
      </c>
      <c r="F60" s="129">
        <v>7163809</v>
      </c>
    </row>
    <row r="61" spans="1:6" ht="12.75">
      <c r="A61" s="130" t="s">
        <v>84</v>
      </c>
      <c r="B61" s="130" t="s">
        <v>619</v>
      </c>
      <c r="C61" s="130" t="s">
        <v>631</v>
      </c>
      <c r="D61" s="129">
        <v>133428077</v>
      </c>
      <c r="E61" s="129">
        <v>142266281</v>
      </c>
      <c r="F61" s="129">
        <v>151391957</v>
      </c>
    </row>
    <row r="62" spans="1:6" ht="12.75">
      <c r="A62" s="130" t="s">
        <v>84</v>
      </c>
      <c r="B62" s="130" t="s">
        <v>619</v>
      </c>
      <c r="C62" s="130" t="s">
        <v>630</v>
      </c>
      <c r="D62" s="129">
        <v>3</v>
      </c>
      <c r="E62" s="129">
        <v>3</v>
      </c>
      <c r="F62" s="129">
        <v>7</v>
      </c>
    </row>
    <row r="63" spans="1:6" ht="12.75">
      <c r="A63" s="130" t="s">
        <v>84</v>
      </c>
      <c r="B63" s="130" t="s">
        <v>619</v>
      </c>
      <c r="C63" s="130" t="s">
        <v>629</v>
      </c>
      <c r="D63" s="129">
        <v>818917206</v>
      </c>
      <c r="E63" s="129">
        <v>864158727</v>
      </c>
      <c r="F63" s="129">
        <v>915537183</v>
      </c>
    </row>
    <row r="64" spans="1:6" ht="12.75">
      <c r="A64" s="130" t="s">
        <v>84</v>
      </c>
      <c r="B64" s="130" t="s">
        <v>619</v>
      </c>
      <c r="C64" s="130" t="s">
        <v>628</v>
      </c>
      <c r="D64" s="129">
        <v>1482681650</v>
      </c>
      <c r="E64" s="129">
        <v>1540150465</v>
      </c>
      <c r="F64" s="129">
        <v>1634068368</v>
      </c>
    </row>
    <row r="65" spans="1:6" ht="12.75">
      <c r="A65" s="130" t="s">
        <v>84</v>
      </c>
      <c r="B65" s="130" t="s">
        <v>619</v>
      </c>
      <c r="C65" s="130" t="s">
        <v>627</v>
      </c>
      <c r="D65" s="129">
        <v>2133475051</v>
      </c>
      <c r="E65" s="129">
        <v>2302712226</v>
      </c>
      <c r="F65" s="129">
        <v>2476814659</v>
      </c>
    </row>
    <row r="66" spans="1:6" ht="12.75">
      <c r="A66" s="130" t="s">
        <v>84</v>
      </c>
      <c r="B66" s="130" t="s">
        <v>619</v>
      </c>
      <c r="C66" s="130" t="s">
        <v>626</v>
      </c>
      <c r="D66" s="129">
        <v>3090229</v>
      </c>
      <c r="E66" s="129">
        <v>3339393</v>
      </c>
      <c r="F66" s="129">
        <v>3470691</v>
      </c>
    </row>
    <row r="67" spans="1:6" ht="12.75">
      <c r="A67" s="130" t="s">
        <v>84</v>
      </c>
      <c r="B67" s="130" t="s">
        <v>619</v>
      </c>
      <c r="C67" s="130" t="s">
        <v>625</v>
      </c>
      <c r="D67" s="129">
        <v>4237638258</v>
      </c>
      <c r="E67" s="129">
        <v>4479236342</v>
      </c>
      <c r="F67" s="129">
        <v>4740202400</v>
      </c>
    </row>
    <row r="68" spans="1:6" ht="12.75">
      <c r="A68" s="130" t="s">
        <v>84</v>
      </c>
      <c r="B68" s="130" t="s">
        <v>619</v>
      </c>
      <c r="C68" s="130" t="s">
        <v>624</v>
      </c>
      <c r="D68" s="129">
        <v>164335</v>
      </c>
      <c r="E68" s="129">
        <v>174338</v>
      </c>
      <c r="F68" s="129">
        <v>184979</v>
      </c>
    </row>
    <row r="69" spans="1:6" ht="12.75">
      <c r="A69" s="130" t="s">
        <v>84</v>
      </c>
      <c r="B69" s="130" t="s">
        <v>619</v>
      </c>
      <c r="C69" s="130" t="s">
        <v>623</v>
      </c>
      <c r="D69" s="129">
        <v>660571449</v>
      </c>
      <c r="E69" s="129">
        <v>701450120</v>
      </c>
      <c r="F69" s="129">
        <v>740306215</v>
      </c>
    </row>
    <row r="70" spans="1:6" ht="12.75">
      <c r="A70" s="130" t="s">
        <v>84</v>
      </c>
      <c r="B70" s="130" t="s">
        <v>619</v>
      </c>
      <c r="C70" s="130" t="s">
        <v>622</v>
      </c>
      <c r="D70" s="129">
        <v>17012</v>
      </c>
      <c r="E70" s="129">
        <v>18246</v>
      </c>
      <c r="F70" s="129">
        <v>19458</v>
      </c>
    </row>
    <row r="71" spans="1:6" ht="12.75">
      <c r="A71" s="130" t="s">
        <v>84</v>
      </c>
      <c r="B71" s="130" t="s">
        <v>619</v>
      </c>
      <c r="C71" s="130" t="s">
        <v>621</v>
      </c>
      <c r="D71" s="129">
        <v>247662334</v>
      </c>
      <c r="E71" s="129">
        <v>270032304</v>
      </c>
      <c r="F71" s="129">
        <v>286095246</v>
      </c>
    </row>
    <row r="72" spans="1:6" ht="12.75">
      <c r="A72" s="130" t="s">
        <v>84</v>
      </c>
      <c r="B72" s="130" t="s">
        <v>619</v>
      </c>
      <c r="C72" s="130" t="s">
        <v>620</v>
      </c>
      <c r="D72" s="129">
        <v>3</v>
      </c>
      <c r="E72" s="129">
        <v>3</v>
      </c>
      <c r="F72" s="129">
        <v>20</v>
      </c>
    </row>
    <row r="73" spans="1:6" ht="12.75">
      <c r="A73" s="130" t="s">
        <v>84</v>
      </c>
      <c r="B73" s="130" t="s">
        <v>619</v>
      </c>
      <c r="C73" s="130" t="s">
        <v>618</v>
      </c>
      <c r="D73" s="129">
        <v>3</v>
      </c>
      <c r="E73" s="129">
        <v>3</v>
      </c>
      <c r="F73" s="129">
        <v>7</v>
      </c>
    </row>
    <row r="74" spans="1:6" ht="12.75">
      <c r="A74" s="128" t="s">
        <v>617</v>
      </c>
      <c r="B74" s="127"/>
      <c r="C74" s="127"/>
      <c r="D74" s="126">
        <v>121893061321</v>
      </c>
      <c r="E74" s="126">
        <v>129529123440</v>
      </c>
      <c r="F74" s="126">
        <v>138175786130</v>
      </c>
    </row>
    <row r="75" spans="1:6" ht="12.75">
      <c r="A75" s="125" t="s">
        <v>121</v>
      </c>
      <c r="B75" s="124"/>
      <c r="C75" s="124"/>
      <c r="D75" s="123">
        <v>121893061321</v>
      </c>
      <c r="E75" s="123">
        <v>129529123440</v>
      </c>
      <c r="F75" s="123">
        <v>138175786130</v>
      </c>
    </row>
    <row r="76" spans="1:6" ht="12.75" customHeight="1">
      <c r="A76" s="164" t="s">
        <v>122</v>
      </c>
      <c r="B76" s="165"/>
      <c r="C76" s="165"/>
      <c r="D76" s="165"/>
      <c r="E76" s="165"/>
      <c r="F76" s="165"/>
    </row>
    <row r="77" spans="1:6" ht="12.75" customHeight="1">
      <c r="A77" s="164" t="s">
        <v>616</v>
      </c>
      <c r="B77" s="165"/>
      <c r="C77" s="165"/>
      <c r="D77" s="165"/>
      <c r="E77" s="165"/>
      <c r="F77" s="165"/>
    </row>
  </sheetData>
  <sheetProtection/>
  <mergeCells count="6">
    <mergeCell ref="A77:F77"/>
    <mergeCell ref="A1:F1"/>
    <mergeCell ref="A2:F2"/>
    <mergeCell ref="D3:F3"/>
    <mergeCell ref="A6:F6"/>
    <mergeCell ref="A76:F7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1.28125" style="122" bestFit="1" customWidth="1"/>
    <col min="2" max="2" width="24.28125" style="122" bestFit="1" customWidth="1"/>
    <col min="3" max="3" width="33.140625" style="122" bestFit="1" customWidth="1"/>
    <col min="4" max="6" width="12.42187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689</v>
      </c>
      <c r="C7" s="130" t="s">
        <v>678</v>
      </c>
      <c r="D7" s="129">
        <v>2529775552</v>
      </c>
      <c r="E7" s="129">
        <v>2646598312</v>
      </c>
      <c r="F7" s="129">
        <v>2797837895</v>
      </c>
    </row>
    <row r="8" spans="1:6" ht="12.75">
      <c r="A8" s="130" t="s">
        <v>84</v>
      </c>
      <c r="B8" s="130" t="s">
        <v>689</v>
      </c>
      <c r="C8" s="130" t="s">
        <v>701</v>
      </c>
      <c r="D8" s="129">
        <v>3881581</v>
      </c>
      <c r="E8" s="129">
        <v>4021475</v>
      </c>
      <c r="F8" s="129">
        <v>4225277</v>
      </c>
    </row>
    <row r="9" spans="1:6" ht="12.75">
      <c r="A9" s="130" t="s">
        <v>84</v>
      </c>
      <c r="B9" s="130" t="s">
        <v>689</v>
      </c>
      <c r="C9" s="130" t="s">
        <v>700</v>
      </c>
      <c r="D9" s="129">
        <v>398880346</v>
      </c>
      <c r="E9" s="129">
        <v>419075607</v>
      </c>
      <c r="F9" s="129">
        <v>441679700</v>
      </c>
    </row>
    <row r="10" spans="1:6" ht="12.75">
      <c r="A10" s="130" t="s">
        <v>84</v>
      </c>
      <c r="B10" s="130" t="s">
        <v>689</v>
      </c>
      <c r="C10" s="130" t="s">
        <v>699</v>
      </c>
      <c r="D10" s="129">
        <v>88491102</v>
      </c>
      <c r="E10" s="129">
        <v>94967172</v>
      </c>
      <c r="F10" s="129">
        <v>101413877</v>
      </c>
    </row>
    <row r="11" spans="1:6" ht="12.75">
      <c r="A11" s="130" t="s">
        <v>84</v>
      </c>
      <c r="B11" s="130" t="s">
        <v>689</v>
      </c>
      <c r="C11" s="130" t="s">
        <v>655</v>
      </c>
      <c r="D11" s="129">
        <v>18904352</v>
      </c>
      <c r="E11" s="129">
        <v>18155572</v>
      </c>
      <c r="F11" s="129">
        <v>18800813</v>
      </c>
    </row>
    <row r="12" spans="1:6" ht="12.75">
      <c r="A12" s="130" t="s">
        <v>84</v>
      </c>
      <c r="B12" s="130" t="s">
        <v>689</v>
      </c>
      <c r="C12" s="130" t="s">
        <v>698</v>
      </c>
      <c r="D12" s="129">
        <v>1</v>
      </c>
      <c r="E12" s="129">
        <v>1</v>
      </c>
      <c r="F12" s="129">
        <v>2</v>
      </c>
    </row>
    <row r="13" spans="1:6" ht="12.75">
      <c r="A13" s="130" t="s">
        <v>84</v>
      </c>
      <c r="B13" s="130" t="s">
        <v>689</v>
      </c>
      <c r="C13" s="130" t="s">
        <v>697</v>
      </c>
      <c r="D13" s="129">
        <v>2144646</v>
      </c>
      <c r="E13" s="129">
        <v>3136981</v>
      </c>
      <c r="F13" s="129">
        <v>2502438</v>
      </c>
    </row>
    <row r="14" spans="1:6" ht="12.75">
      <c r="A14" s="130" t="s">
        <v>84</v>
      </c>
      <c r="B14" s="130" t="s">
        <v>689</v>
      </c>
      <c r="C14" s="130" t="s">
        <v>696</v>
      </c>
      <c r="D14" s="129">
        <v>68760753</v>
      </c>
      <c r="E14" s="129">
        <v>72509695</v>
      </c>
      <c r="F14" s="129">
        <v>76173535</v>
      </c>
    </row>
    <row r="15" spans="1:6" ht="12.75">
      <c r="A15" s="130" t="s">
        <v>84</v>
      </c>
      <c r="B15" s="130" t="s">
        <v>689</v>
      </c>
      <c r="C15" s="130" t="s">
        <v>695</v>
      </c>
      <c r="D15" s="129">
        <v>1197679</v>
      </c>
      <c r="E15" s="129">
        <v>1253903</v>
      </c>
      <c r="F15" s="129">
        <v>1318881</v>
      </c>
    </row>
    <row r="16" spans="1:6" ht="12.75">
      <c r="A16" s="130" t="s">
        <v>84</v>
      </c>
      <c r="B16" s="130" t="s">
        <v>689</v>
      </c>
      <c r="C16" s="130" t="s">
        <v>694</v>
      </c>
      <c r="D16" s="129">
        <v>234212970</v>
      </c>
      <c r="E16" s="129">
        <v>244918578</v>
      </c>
      <c r="F16" s="129">
        <v>257888686</v>
      </c>
    </row>
    <row r="17" spans="1:6" ht="12.75">
      <c r="A17" s="130" t="s">
        <v>84</v>
      </c>
      <c r="B17" s="130" t="s">
        <v>689</v>
      </c>
      <c r="C17" s="130" t="s">
        <v>693</v>
      </c>
      <c r="D17" s="129">
        <v>682700872</v>
      </c>
      <c r="E17" s="129">
        <v>733980872</v>
      </c>
      <c r="F17" s="129">
        <v>775558566</v>
      </c>
    </row>
    <row r="18" spans="1:6" ht="12.75">
      <c r="A18" s="130" t="s">
        <v>84</v>
      </c>
      <c r="B18" s="130" t="s">
        <v>689</v>
      </c>
      <c r="C18" s="130" t="s">
        <v>692</v>
      </c>
      <c r="D18" s="129">
        <v>19700436</v>
      </c>
      <c r="E18" s="129">
        <v>27209624</v>
      </c>
      <c r="F18" s="129">
        <v>23467171</v>
      </c>
    </row>
    <row r="19" spans="1:6" ht="12.75">
      <c r="A19" s="130" t="s">
        <v>84</v>
      </c>
      <c r="B19" s="130" t="s">
        <v>689</v>
      </c>
      <c r="C19" s="130" t="s">
        <v>691</v>
      </c>
      <c r="D19" s="129">
        <v>197521855</v>
      </c>
      <c r="E19" s="129">
        <v>208835829</v>
      </c>
      <c r="F19" s="129">
        <v>219927762</v>
      </c>
    </row>
    <row r="20" spans="1:6" ht="12.75">
      <c r="A20" s="130" t="s">
        <v>84</v>
      </c>
      <c r="B20" s="130" t="s">
        <v>689</v>
      </c>
      <c r="C20" s="130" t="s">
        <v>690</v>
      </c>
      <c r="D20" s="129">
        <v>408454063</v>
      </c>
      <c r="E20" s="129">
        <v>427949320</v>
      </c>
      <c r="F20" s="129">
        <v>451233452</v>
      </c>
    </row>
    <row r="21" spans="1:6" ht="12.75">
      <c r="A21" s="130" t="s">
        <v>84</v>
      </c>
      <c r="B21" s="130" t="s">
        <v>689</v>
      </c>
      <c r="C21" s="130" t="s">
        <v>688</v>
      </c>
      <c r="D21" s="129">
        <v>338839</v>
      </c>
      <c r="E21" s="129">
        <v>359050</v>
      </c>
      <c r="F21" s="129">
        <v>380350</v>
      </c>
    </row>
    <row r="22" spans="1:6" ht="12.75">
      <c r="A22" s="128" t="s">
        <v>687</v>
      </c>
      <c r="B22" s="127"/>
      <c r="C22" s="127"/>
      <c r="D22" s="126">
        <v>4654965047</v>
      </c>
      <c r="E22" s="126">
        <v>4902971991</v>
      </c>
      <c r="F22" s="126">
        <v>5172408405</v>
      </c>
    </row>
    <row r="23" spans="1:6" ht="12.75">
      <c r="A23" s="125" t="s">
        <v>121</v>
      </c>
      <c r="B23" s="124"/>
      <c r="C23" s="124"/>
      <c r="D23" s="123">
        <v>4654965047</v>
      </c>
      <c r="E23" s="123">
        <v>4902971991</v>
      </c>
      <c r="F23" s="123">
        <v>5172408405</v>
      </c>
    </row>
    <row r="24" spans="1:6" ht="12.75" customHeight="1">
      <c r="A24" s="164" t="s">
        <v>122</v>
      </c>
      <c r="B24" s="165"/>
      <c r="C24" s="165"/>
      <c r="D24" s="165"/>
      <c r="E24" s="165"/>
      <c r="F24" s="165"/>
    </row>
    <row r="25" spans="1:6" ht="12.75" customHeight="1">
      <c r="A25" s="164" t="s">
        <v>686</v>
      </c>
      <c r="B25" s="165"/>
      <c r="C25" s="165"/>
      <c r="D25" s="165"/>
      <c r="E25" s="165"/>
      <c r="F25" s="165"/>
    </row>
  </sheetData>
  <sheetProtection/>
  <mergeCells count="6">
    <mergeCell ref="A25:F25"/>
    <mergeCell ref="A1:F1"/>
    <mergeCell ref="A2:F2"/>
    <mergeCell ref="D3:F3"/>
    <mergeCell ref="A6:F6"/>
    <mergeCell ref="A24:F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1.28125" style="135" bestFit="1" customWidth="1"/>
    <col min="2" max="2" width="24.28125" style="135" bestFit="1" customWidth="1"/>
    <col min="3" max="3" width="21.140625" style="135" bestFit="1" customWidth="1"/>
    <col min="4" max="6" width="13.28125" style="135" bestFit="1" customWidth="1"/>
    <col min="7" max="16384" width="9.140625" style="135" customWidth="1"/>
  </cols>
  <sheetData>
    <row r="1" spans="1:6" ht="12.75" customHeight="1">
      <c r="A1" s="171" t="s">
        <v>74</v>
      </c>
      <c r="B1" s="170"/>
      <c r="C1" s="170"/>
      <c r="D1" s="170"/>
      <c r="E1" s="170"/>
      <c r="F1" s="170"/>
    </row>
    <row r="2" spans="1:6" ht="12.75" customHeight="1">
      <c r="A2" s="171" t="s">
        <v>75</v>
      </c>
      <c r="B2" s="170"/>
      <c r="C2" s="170"/>
      <c r="D2" s="170"/>
      <c r="E2" s="170"/>
      <c r="F2" s="170"/>
    </row>
    <row r="3" spans="1:6" ht="12.75">
      <c r="A3" s="146"/>
      <c r="B3" s="146"/>
      <c r="C3" s="146"/>
      <c r="D3" s="172" t="s">
        <v>76</v>
      </c>
      <c r="E3" s="169"/>
      <c r="F3" s="169"/>
    </row>
    <row r="4" spans="1:6" ht="12.75">
      <c r="A4" s="146"/>
      <c r="B4" s="146"/>
      <c r="C4" s="146"/>
      <c r="D4" s="143" t="s">
        <v>77</v>
      </c>
      <c r="E4" s="143" t="s">
        <v>78</v>
      </c>
      <c r="F4" s="143" t="s">
        <v>79</v>
      </c>
    </row>
    <row r="5" spans="1:6" ht="12.75">
      <c r="A5" s="145" t="s">
        <v>80</v>
      </c>
      <c r="B5" s="145" t="s">
        <v>81</v>
      </c>
      <c r="C5" s="145" t="s">
        <v>82</v>
      </c>
      <c r="D5" s="144"/>
      <c r="E5" s="144"/>
      <c r="F5" s="144"/>
    </row>
    <row r="6" spans="1:6" ht="12.75" customHeight="1">
      <c r="A6" s="173" t="s">
        <v>83</v>
      </c>
      <c r="B6" s="170"/>
      <c r="C6" s="170"/>
      <c r="D6" s="170"/>
      <c r="E6" s="170"/>
      <c r="F6" s="170"/>
    </row>
    <row r="7" spans="1:6" ht="12.75">
      <c r="A7" s="143" t="s">
        <v>84</v>
      </c>
      <c r="B7" s="143" t="s">
        <v>1151</v>
      </c>
      <c r="C7" s="143" t="s">
        <v>1151</v>
      </c>
      <c r="D7" s="142">
        <v>19212052327</v>
      </c>
      <c r="E7" s="142">
        <v>18228179966</v>
      </c>
      <c r="F7" s="142">
        <v>19032122857</v>
      </c>
    </row>
    <row r="8" spans="1:6" ht="12.75">
      <c r="A8" s="143" t="s">
        <v>84</v>
      </c>
      <c r="B8" s="143" t="s">
        <v>1150</v>
      </c>
      <c r="C8" s="143" t="s">
        <v>212</v>
      </c>
      <c r="D8" s="142">
        <v>2654153906</v>
      </c>
      <c r="E8" s="142">
        <v>2761141085</v>
      </c>
      <c r="F8" s="142">
        <v>2971334230</v>
      </c>
    </row>
    <row r="9" spans="1:6" ht="12.75">
      <c r="A9" s="143" t="s">
        <v>84</v>
      </c>
      <c r="B9" s="143" t="s">
        <v>1150</v>
      </c>
      <c r="C9" s="143" t="s">
        <v>1148</v>
      </c>
      <c r="D9" s="142">
        <v>1899308487</v>
      </c>
      <c r="E9" s="142">
        <v>2029006816</v>
      </c>
      <c r="F9" s="142">
        <v>2155335697</v>
      </c>
    </row>
    <row r="10" spans="1:6" ht="12.75">
      <c r="A10" s="143" t="s">
        <v>84</v>
      </c>
      <c r="B10" s="143" t="s">
        <v>1150</v>
      </c>
      <c r="C10" s="143" t="s">
        <v>225</v>
      </c>
      <c r="D10" s="142">
        <v>5158098127</v>
      </c>
      <c r="E10" s="142">
        <v>5390907154</v>
      </c>
      <c r="F10" s="142">
        <v>5822574649</v>
      </c>
    </row>
    <row r="11" spans="1:6" ht="12.75">
      <c r="A11" s="143" t="s">
        <v>84</v>
      </c>
      <c r="B11" s="143" t="s">
        <v>1150</v>
      </c>
      <c r="C11" s="143" t="s">
        <v>222</v>
      </c>
      <c r="D11" s="142">
        <v>1014437263</v>
      </c>
      <c r="E11" s="142">
        <v>1060054071</v>
      </c>
      <c r="F11" s="142">
        <v>1114697372</v>
      </c>
    </row>
    <row r="12" spans="1:6" ht="12.75">
      <c r="A12" s="143" t="s">
        <v>84</v>
      </c>
      <c r="B12" s="143" t="s">
        <v>1150</v>
      </c>
      <c r="C12" s="143" t="s">
        <v>223</v>
      </c>
      <c r="D12" s="142">
        <v>604018601</v>
      </c>
      <c r="E12" s="142">
        <v>621876540</v>
      </c>
      <c r="F12" s="142">
        <v>702087709</v>
      </c>
    </row>
    <row r="13" spans="1:6" ht="12.75">
      <c r="A13" s="143" t="s">
        <v>84</v>
      </c>
      <c r="B13" s="143" t="s">
        <v>1150</v>
      </c>
      <c r="C13" s="143" t="s">
        <v>224</v>
      </c>
      <c r="D13" s="142">
        <v>2044716704</v>
      </c>
      <c r="E13" s="142">
        <v>2106602508</v>
      </c>
      <c r="F13" s="142">
        <v>2144044752</v>
      </c>
    </row>
    <row r="14" spans="1:6" ht="12.75">
      <c r="A14" s="141" t="s">
        <v>1149</v>
      </c>
      <c r="B14" s="140"/>
      <c r="C14" s="140"/>
      <c r="D14" s="139">
        <v>13374733088</v>
      </c>
      <c r="E14" s="139">
        <v>13969588174</v>
      </c>
      <c r="F14" s="139">
        <v>14910074409</v>
      </c>
    </row>
    <row r="15" spans="1:6" ht="12.75">
      <c r="A15" s="143" t="s">
        <v>84</v>
      </c>
      <c r="B15" s="143" t="s">
        <v>1147</v>
      </c>
      <c r="C15" s="143" t="s">
        <v>212</v>
      </c>
      <c r="D15" s="142">
        <v>99483954</v>
      </c>
      <c r="E15" s="142">
        <v>100760473</v>
      </c>
      <c r="F15" s="142">
        <v>105679487</v>
      </c>
    </row>
    <row r="16" spans="1:6" ht="12.75">
      <c r="A16" s="143" t="s">
        <v>84</v>
      </c>
      <c r="B16" s="143" t="s">
        <v>1147</v>
      </c>
      <c r="C16" s="143" t="s">
        <v>1148</v>
      </c>
      <c r="D16" s="142">
        <v>494651633</v>
      </c>
      <c r="E16" s="142">
        <v>536605509</v>
      </c>
      <c r="F16" s="142">
        <v>566297794</v>
      </c>
    </row>
    <row r="17" spans="1:6" ht="12.75">
      <c r="A17" s="143" t="s">
        <v>84</v>
      </c>
      <c r="B17" s="143" t="s">
        <v>1147</v>
      </c>
      <c r="C17" s="143" t="s">
        <v>225</v>
      </c>
      <c r="D17" s="142">
        <v>16150004</v>
      </c>
      <c r="E17" s="142">
        <v>17233004</v>
      </c>
      <c r="F17" s="142">
        <v>18483004</v>
      </c>
    </row>
    <row r="18" spans="1:6" ht="12.75">
      <c r="A18" s="143" t="s">
        <v>84</v>
      </c>
      <c r="B18" s="143" t="s">
        <v>1147</v>
      </c>
      <c r="C18" s="143" t="s">
        <v>222</v>
      </c>
      <c r="D18" s="142">
        <v>41557195</v>
      </c>
      <c r="E18" s="142">
        <v>45845652</v>
      </c>
      <c r="F18" s="142">
        <v>49432092</v>
      </c>
    </row>
    <row r="19" spans="1:6" ht="12.75">
      <c r="A19" s="143" t="s">
        <v>84</v>
      </c>
      <c r="B19" s="143" t="s">
        <v>1147</v>
      </c>
      <c r="C19" s="143" t="s">
        <v>223</v>
      </c>
      <c r="D19" s="142">
        <v>35713565</v>
      </c>
      <c r="E19" s="142">
        <v>38212734</v>
      </c>
      <c r="F19" s="142">
        <v>40012775</v>
      </c>
    </row>
    <row r="20" spans="1:6" ht="12.75">
      <c r="A20" s="143" t="s">
        <v>84</v>
      </c>
      <c r="B20" s="143" t="s">
        <v>1147</v>
      </c>
      <c r="C20" s="143" t="s">
        <v>224</v>
      </c>
      <c r="D20" s="142">
        <v>139428572</v>
      </c>
      <c r="E20" s="142">
        <v>147970537</v>
      </c>
      <c r="F20" s="142">
        <v>156351844</v>
      </c>
    </row>
    <row r="21" spans="1:6" ht="12.75">
      <c r="A21" s="141" t="s">
        <v>1146</v>
      </c>
      <c r="B21" s="140"/>
      <c r="C21" s="140"/>
      <c r="D21" s="139">
        <v>826984923</v>
      </c>
      <c r="E21" s="139">
        <v>886627909</v>
      </c>
      <c r="F21" s="139">
        <v>936256996</v>
      </c>
    </row>
    <row r="22" spans="1:6" ht="12.75">
      <c r="A22" s="138" t="s">
        <v>121</v>
      </c>
      <c r="B22" s="137"/>
      <c r="C22" s="137"/>
      <c r="D22" s="136">
        <v>33413770338</v>
      </c>
      <c r="E22" s="136">
        <v>33084396049</v>
      </c>
      <c r="F22" s="136">
        <v>34878454262</v>
      </c>
    </row>
    <row r="23" spans="1:6" ht="12.75" customHeight="1">
      <c r="A23" s="169" t="s">
        <v>122</v>
      </c>
      <c r="B23" s="170"/>
      <c r="C23" s="170"/>
      <c r="D23" s="170"/>
      <c r="E23" s="170"/>
      <c r="F23" s="170"/>
    </row>
    <row r="24" spans="1:6" ht="12.75" customHeight="1">
      <c r="A24" s="169" t="s">
        <v>1145</v>
      </c>
      <c r="B24" s="170"/>
      <c r="C24" s="170"/>
      <c r="D24" s="170"/>
      <c r="E24" s="170"/>
      <c r="F24" s="170"/>
    </row>
  </sheetData>
  <sheetProtection/>
  <mergeCells count="6">
    <mergeCell ref="A24:F24"/>
    <mergeCell ref="A1:F1"/>
    <mergeCell ref="A2:F2"/>
    <mergeCell ref="D3:F3"/>
    <mergeCell ref="A6:F6"/>
    <mergeCell ref="A23:F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13">
      <selection activeCell="A1" sqref="A1:F1"/>
    </sheetView>
  </sheetViews>
  <sheetFormatPr defaultColWidth="9.140625" defaultRowHeight="12.75"/>
  <cols>
    <col min="1" max="1" width="11.28125" style="135" bestFit="1" customWidth="1"/>
    <col min="2" max="2" width="24.28125" style="135" bestFit="1" customWidth="1"/>
    <col min="3" max="3" width="34.28125" style="135" bestFit="1" customWidth="1"/>
    <col min="4" max="6" width="13.28125" style="135" bestFit="1" customWidth="1"/>
    <col min="7" max="16384" width="9.140625" style="135" customWidth="1"/>
  </cols>
  <sheetData>
    <row r="1" spans="1:6" ht="12.75" customHeight="1">
      <c r="A1" s="171" t="s">
        <v>74</v>
      </c>
      <c r="B1" s="170"/>
      <c r="C1" s="170"/>
      <c r="D1" s="170"/>
      <c r="E1" s="170"/>
      <c r="F1" s="170"/>
    </row>
    <row r="2" spans="1:6" ht="12.75" customHeight="1">
      <c r="A2" s="171" t="s">
        <v>75</v>
      </c>
      <c r="B2" s="170"/>
      <c r="C2" s="170"/>
      <c r="D2" s="170"/>
      <c r="E2" s="170"/>
      <c r="F2" s="170"/>
    </row>
    <row r="3" spans="1:6" ht="12.75">
      <c r="A3" s="146"/>
      <c r="B3" s="146"/>
      <c r="C3" s="146"/>
      <c r="D3" s="172" t="s">
        <v>76</v>
      </c>
      <c r="E3" s="169"/>
      <c r="F3" s="169"/>
    </row>
    <row r="4" spans="1:6" ht="12.75">
      <c r="A4" s="146"/>
      <c r="B4" s="146"/>
      <c r="C4" s="146"/>
      <c r="D4" s="143" t="s">
        <v>77</v>
      </c>
      <c r="E4" s="143" t="s">
        <v>78</v>
      </c>
      <c r="F4" s="143" t="s">
        <v>79</v>
      </c>
    </row>
    <row r="5" spans="1:6" ht="12.75">
      <c r="A5" s="145" t="s">
        <v>80</v>
      </c>
      <c r="B5" s="145" t="s">
        <v>81</v>
      </c>
      <c r="C5" s="145" t="s">
        <v>82</v>
      </c>
      <c r="D5" s="144"/>
      <c r="E5" s="144"/>
      <c r="F5" s="144"/>
    </row>
    <row r="6" spans="1:6" ht="12.75" customHeight="1">
      <c r="A6" s="173" t="s">
        <v>83</v>
      </c>
      <c r="B6" s="170"/>
      <c r="C6" s="170"/>
      <c r="D6" s="170"/>
      <c r="E6" s="170"/>
      <c r="F6" s="170"/>
    </row>
    <row r="7" spans="1:6" ht="12.75">
      <c r="A7" s="143" t="s">
        <v>84</v>
      </c>
      <c r="B7" s="143" t="s">
        <v>1157</v>
      </c>
      <c r="C7" s="143" t="s">
        <v>1239</v>
      </c>
      <c r="D7" s="142">
        <v>287</v>
      </c>
      <c r="E7" s="142">
        <v>287</v>
      </c>
      <c r="F7" s="142">
        <v>287</v>
      </c>
    </row>
    <row r="8" spans="1:6" ht="12.75">
      <c r="A8" s="143" t="s">
        <v>84</v>
      </c>
      <c r="B8" s="143" t="s">
        <v>1157</v>
      </c>
      <c r="C8" s="143" t="s">
        <v>1238</v>
      </c>
      <c r="D8" s="142">
        <v>29196909</v>
      </c>
      <c r="E8" s="142">
        <v>31386856</v>
      </c>
      <c r="F8" s="142">
        <v>33416990</v>
      </c>
    </row>
    <row r="9" spans="1:6" ht="12.75">
      <c r="A9" s="143" t="s">
        <v>84</v>
      </c>
      <c r="B9" s="143" t="s">
        <v>1157</v>
      </c>
      <c r="C9" s="143" t="s">
        <v>1237</v>
      </c>
      <c r="D9" s="142">
        <v>5335351</v>
      </c>
      <c r="E9" s="142">
        <v>5460292</v>
      </c>
      <c r="F9" s="142">
        <v>5723867</v>
      </c>
    </row>
    <row r="10" spans="1:6" ht="12.75">
      <c r="A10" s="143" t="s">
        <v>84</v>
      </c>
      <c r="B10" s="143" t="s">
        <v>1157</v>
      </c>
      <c r="C10" s="143" t="s">
        <v>1155</v>
      </c>
      <c r="D10" s="142">
        <v>104081272</v>
      </c>
      <c r="E10" s="142">
        <v>107880856</v>
      </c>
      <c r="F10" s="142">
        <v>111867884</v>
      </c>
    </row>
    <row r="11" spans="1:6" ht="12.75">
      <c r="A11" s="143" t="s">
        <v>84</v>
      </c>
      <c r="B11" s="143" t="s">
        <v>1157</v>
      </c>
      <c r="C11" s="143" t="s">
        <v>1236</v>
      </c>
      <c r="D11" s="142">
        <v>41755909</v>
      </c>
      <c r="E11" s="142">
        <v>45830884</v>
      </c>
      <c r="F11" s="142">
        <v>50902125</v>
      </c>
    </row>
    <row r="12" spans="1:6" ht="12.75">
      <c r="A12" s="143" t="s">
        <v>84</v>
      </c>
      <c r="B12" s="143" t="s">
        <v>1157</v>
      </c>
      <c r="C12" s="143" t="s">
        <v>1235</v>
      </c>
      <c r="D12" s="142">
        <v>36884119</v>
      </c>
      <c r="E12" s="142">
        <v>36762934</v>
      </c>
      <c r="F12" s="142">
        <v>37273842</v>
      </c>
    </row>
    <row r="13" spans="1:6" ht="12.75">
      <c r="A13" s="143" t="s">
        <v>84</v>
      </c>
      <c r="B13" s="143" t="s">
        <v>1157</v>
      </c>
      <c r="C13" s="143" t="s">
        <v>1234</v>
      </c>
      <c r="D13" s="142">
        <v>338318421</v>
      </c>
      <c r="E13" s="142">
        <v>353604372</v>
      </c>
      <c r="F13" s="142">
        <v>404859280</v>
      </c>
    </row>
    <row r="14" spans="1:6" ht="12.75">
      <c r="A14" s="143" t="s">
        <v>84</v>
      </c>
      <c r="B14" s="143" t="s">
        <v>1157</v>
      </c>
      <c r="C14" s="143" t="s">
        <v>1233</v>
      </c>
      <c r="D14" s="142">
        <v>504486909</v>
      </c>
      <c r="E14" s="142">
        <v>531331457</v>
      </c>
      <c r="F14" s="142">
        <v>562772993</v>
      </c>
    </row>
    <row r="15" spans="1:6" ht="12.75">
      <c r="A15" s="143" t="s">
        <v>84</v>
      </c>
      <c r="B15" s="143" t="s">
        <v>1157</v>
      </c>
      <c r="C15" s="143" t="s">
        <v>1232</v>
      </c>
      <c r="D15" s="142">
        <v>162297674</v>
      </c>
      <c r="E15" s="142">
        <v>170359184</v>
      </c>
      <c r="F15" s="142">
        <v>178643369</v>
      </c>
    </row>
    <row r="16" spans="1:6" ht="12.75">
      <c r="A16" s="143" t="s">
        <v>84</v>
      </c>
      <c r="B16" s="143" t="s">
        <v>1157</v>
      </c>
      <c r="C16" s="143" t="s">
        <v>1231</v>
      </c>
      <c r="D16" s="142">
        <v>367234398</v>
      </c>
      <c r="E16" s="142">
        <v>333754821</v>
      </c>
      <c r="F16" s="142">
        <v>297069490</v>
      </c>
    </row>
    <row r="17" spans="1:6" ht="12.75">
      <c r="A17" s="143" t="s">
        <v>84</v>
      </c>
      <c r="B17" s="143" t="s">
        <v>1157</v>
      </c>
      <c r="C17" s="143" t="s">
        <v>1230</v>
      </c>
      <c r="D17" s="142">
        <v>40239210</v>
      </c>
      <c r="E17" s="142">
        <v>42229501</v>
      </c>
      <c r="F17" s="142">
        <v>45903675</v>
      </c>
    </row>
    <row r="18" spans="1:6" ht="12.75">
      <c r="A18" s="143" t="s">
        <v>84</v>
      </c>
      <c r="B18" s="143" t="s">
        <v>1157</v>
      </c>
      <c r="C18" s="143" t="s">
        <v>186</v>
      </c>
      <c r="D18" s="142">
        <v>1166229647</v>
      </c>
      <c r="E18" s="142">
        <v>1177864992</v>
      </c>
      <c r="F18" s="142">
        <v>1224971168</v>
      </c>
    </row>
    <row r="19" spans="1:6" ht="12.75">
      <c r="A19" s="143" t="s">
        <v>84</v>
      </c>
      <c r="B19" s="143" t="s">
        <v>1157</v>
      </c>
      <c r="C19" s="143" t="s">
        <v>1229</v>
      </c>
      <c r="D19" s="142">
        <v>550666559</v>
      </c>
      <c r="E19" s="142">
        <v>525125883</v>
      </c>
      <c r="F19" s="142">
        <v>542028505</v>
      </c>
    </row>
    <row r="20" spans="1:6" ht="12.75">
      <c r="A20" s="143" t="s">
        <v>84</v>
      </c>
      <c r="B20" s="143" t="s">
        <v>1157</v>
      </c>
      <c r="C20" s="143" t="s">
        <v>1228</v>
      </c>
      <c r="D20" s="142">
        <v>266908141</v>
      </c>
      <c r="E20" s="142">
        <v>323966440</v>
      </c>
      <c r="F20" s="142">
        <v>339622864</v>
      </c>
    </row>
    <row r="21" spans="1:6" ht="12.75">
      <c r="A21" s="143" t="s">
        <v>84</v>
      </c>
      <c r="B21" s="143" t="s">
        <v>1157</v>
      </c>
      <c r="C21" s="143" t="s">
        <v>1227</v>
      </c>
      <c r="D21" s="142">
        <v>419364092</v>
      </c>
      <c r="E21" s="142">
        <v>542614641</v>
      </c>
      <c r="F21" s="142">
        <v>587476298</v>
      </c>
    </row>
    <row r="22" spans="1:6" ht="12.75">
      <c r="A22" s="143" t="s">
        <v>84</v>
      </c>
      <c r="B22" s="143" t="s">
        <v>1157</v>
      </c>
      <c r="C22" s="143" t="s">
        <v>1226</v>
      </c>
      <c r="D22" s="142">
        <v>158123966</v>
      </c>
      <c r="E22" s="142">
        <v>167353355</v>
      </c>
      <c r="F22" s="142">
        <v>183312367</v>
      </c>
    </row>
    <row r="23" spans="1:6" ht="12.75">
      <c r="A23" s="143" t="s">
        <v>84</v>
      </c>
      <c r="B23" s="143" t="s">
        <v>1157</v>
      </c>
      <c r="C23" s="143" t="s">
        <v>1225</v>
      </c>
      <c r="D23" s="142">
        <v>2747844</v>
      </c>
      <c r="E23" s="142">
        <v>2902970</v>
      </c>
      <c r="F23" s="142">
        <v>2995430</v>
      </c>
    </row>
    <row r="24" spans="1:6" ht="12.75">
      <c r="A24" s="143" t="s">
        <v>84</v>
      </c>
      <c r="B24" s="143" t="s">
        <v>1157</v>
      </c>
      <c r="C24" s="143" t="s">
        <v>1224</v>
      </c>
      <c r="D24" s="142">
        <v>183802916</v>
      </c>
      <c r="E24" s="142">
        <v>176413884</v>
      </c>
      <c r="F24" s="142">
        <v>164181284</v>
      </c>
    </row>
    <row r="25" spans="1:6" ht="12.75">
      <c r="A25" s="143" t="s">
        <v>84</v>
      </c>
      <c r="B25" s="143" t="s">
        <v>1157</v>
      </c>
      <c r="C25" s="143" t="s">
        <v>1223</v>
      </c>
      <c r="D25" s="142">
        <v>1655126333</v>
      </c>
      <c r="E25" s="142">
        <v>1745222708</v>
      </c>
      <c r="F25" s="142">
        <v>1838050330</v>
      </c>
    </row>
    <row r="26" spans="1:6" ht="12.75">
      <c r="A26" s="143" t="s">
        <v>84</v>
      </c>
      <c r="B26" s="143" t="s">
        <v>1157</v>
      </c>
      <c r="C26" s="143" t="s">
        <v>1222</v>
      </c>
      <c r="D26" s="142">
        <v>65260323</v>
      </c>
      <c r="E26" s="142">
        <v>66694437</v>
      </c>
      <c r="F26" s="142">
        <v>68934332</v>
      </c>
    </row>
    <row r="27" spans="1:6" ht="12.75">
      <c r="A27" s="143" t="s">
        <v>84</v>
      </c>
      <c r="B27" s="143" t="s">
        <v>1157</v>
      </c>
      <c r="C27" s="143" t="s">
        <v>1221</v>
      </c>
      <c r="D27" s="142">
        <v>70415504</v>
      </c>
      <c r="E27" s="142">
        <v>74510115</v>
      </c>
      <c r="F27" s="142">
        <v>78806461</v>
      </c>
    </row>
    <row r="28" spans="1:6" ht="12.75">
      <c r="A28" s="143" t="s">
        <v>84</v>
      </c>
      <c r="B28" s="143" t="s">
        <v>1157</v>
      </c>
      <c r="C28" s="143" t="s">
        <v>1220</v>
      </c>
      <c r="D28" s="142">
        <v>405557946</v>
      </c>
      <c r="E28" s="142">
        <v>422767680</v>
      </c>
      <c r="F28" s="142">
        <v>438246216</v>
      </c>
    </row>
    <row r="29" spans="1:6" ht="12.75">
      <c r="A29" s="143" t="s">
        <v>84</v>
      </c>
      <c r="B29" s="143" t="s">
        <v>1157</v>
      </c>
      <c r="C29" s="143" t="s">
        <v>1219</v>
      </c>
      <c r="D29" s="142">
        <v>1207671</v>
      </c>
      <c r="E29" s="142">
        <v>1264910</v>
      </c>
      <c r="F29" s="142">
        <v>1225393</v>
      </c>
    </row>
    <row r="30" spans="1:6" ht="12.75">
      <c r="A30" s="143" t="s">
        <v>84</v>
      </c>
      <c r="B30" s="143" t="s">
        <v>1157</v>
      </c>
      <c r="C30" s="143" t="s">
        <v>1218</v>
      </c>
      <c r="D30" s="142">
        <v>1510867</v>
      </c>
      <c r="E30" s="142">
        <v>327964</v>
      </c>
      <c r="F30" s="142">
        <v>327964</v>
      </c>
    </row>
    <row r="31" spans="1:6" ht="12.75">
      <c r="A31" s="143" t="s">
        <v>84</v>
      </c>
      <c r="B31" s="143" t="s">
        <v>1157</v>
      </c>
      <c r="C31" s="143" t="s">
        <v>1217</v>
      </c>
      <c r="D31" s="142">
        <v>24917020</v>
      </c>
      <c r="E31" s="142">
        <v>25403271</v>
      </c>
      <c r="F31" s="142">
        <v>25865021</v>
      </c>
    </row>
    <row r="32" spans="1:6" ht="12.75">
      <c r="A32" s="143" t="s">
        <v>84</v>
      </c>
      <c r="B32" s="143" t="s">
        <v>1157</v>
      </c>
      <c r="C32" s="143" t="s">
        <v>189</v>
      </c>
      <c r="D32" s="142">
        <v>2419001603</v>
      </c>
      <c r="E32" s="142">
        <v>2544696025</v>
      </c>
      <c r="F32" s="142">
        <v>2849576361</v>
      </c>
    </row>
    <row r="33" spans="1:6" ht="12.75">
      <c r="A33" s="143" t="s">
        <v>84</v>
      </c>
      <c r="B33" s="143" t="s">
        <v>1157</v>
      </c>
      <c r="C33" s="143" t="s">
        <v>1216</v>
      </c>
      <c r="D33" s="142">
        <v>1202987</v>
      </c>
      <c r="E33" s="142">
        <v>1194427</v>
      </c>
      <c r="F33" s="142">
        <v>1186297</v>
      </c>
    </row>
    <row r="34" spans="1:6" ht="12.75">
      <c r="A34" s="143" t="s">
        <v>84</v>
      </c>
      <c r="B34" s="143" t="s">
        <v>1157</v>
      </c>
      <c r="C34" s="143" t="s">
        <v>1215</v>
      </c>
      <c r="D34" s="142">
        <v>367354318</v>
      </c>
      <c r="E34" s="142">
        <v>376668661</v>
      </c>
      <c r="F34" s="142">
        <v>393304557</v>
      </c>
    </row>
    <row r="35" spans="1:6" ht="12.75">
      <c r="A35" s="143" t="s">
        <v>84</v>
      </c>
      <c r="B35" s="143" t="s">
        <v>1157</v>
      </c>
      <c r="C35" s="143" t="s">
        <v>1214</v>
      </c>
      <c r="D35" s="142">
        <v>13290172</v>
      </c>
      <c r="E35" s="142">
        <v>13190250</v>
      </c>
      <c r="F35" s="142">
        <v>13220720</v>
      </c>
    </row>
    <row r="36" spans="1:6" ht="12.75">
      <c r="A36" s="143" t="s">
        <v>84</v>
      </c>
      <c r="B36" s="143" t="s">
        <v>1157</v>
      </c>
      <c r="C36" s="143" t="s">
        <v>1213</v>
      </c>
      <c r="D36" s="142">
        <v>67951507</v>
      </c>
      <c r="E36" s="142">
        <v>115251994</v>
      </c>
      <c r="F36" s="142">
        <v>87654300</v>
      </c>
    </row>
    <row r="37" spans="1:6" ht="12.75">
      <c r="A37" s="143" t="s">
        <v>84</v>
      </c>
      <c r="B37" s="143" t="s">
        <v>1157</v>
      </c>
      <c r="C37" s="143" t="s">
        <v>1212</v>
      </c>
      <c r="D37" s="142">
        <v>405609695</v>
      </c>
      <c r="E37" s="142">
        <v>416397714</v>
      </c>
      <c r="F37" s="142">
        <v>432409193</v>
      </c>
    </row>
    <row r="38" spans="1:6" ht="12.75">
      <c r="A38" s="143" t="s">
        <v>84</v>
      </c>
      <c r="B38" s="143" t="s">
        <v>1157</v>
      </c>
      <c r="C38" s="143" t="s">
        <v>1211</v>
      </c>
      <c r="D38" s="142">
        <v>135693932</v>
      </c>
      <c r="E38" s="142">
        <v>141447738</v>
      </c>
      <c r="F38" s="142">
        <v>148272671</v>
      </c>
    </row>
    <row r="39" spans="1:6" ht="12.75">
      <c r="A39" s="143" t="s">
        <v>84</v>
      </c>
      <c r="B39" s="143" t="s">
        <v>1157</v>
      </c>
      <c r="C39" s="143" t="s">
        <v>1210</v>
      </c>
      <c r="D39" s="142">
        <v>97089701</v>
      </c>
      <c r="E39" s="142">
        <v>92826290</v>
      </c>
      <c r="F39" s="142">
        <v>89556914</v>
      </c>
    </row>
    <row r="40" spans="1:6" ht="12.75">
      <c r="A40" s="143" t="s">
        <v>84</v>
      </c>
      <c r="B40" s="143" t="s">
        <v>1157</v>
      </c>
      <c r="C40" s="143" t="s">
        <v>1209</v>
      </c>
      <c r="D40" s="142">
        <v>708098869</v>
      </c>
      <c r="E40" s="142">
        <v>740776699</v>
      </c>
      <c r="F40" s="142">
        <v>767025421</v>
      </c>
    </row>
    <row r="41" spans="1:6" ht="12.75">
      <c r="A41" s="143" t="s">
        <v>84</v>
      </c>
      <c r="B41" s="143" t="s">
        <v>1157</v>
      </c>
      <c r="C41" s="143" t="s">
        <v>1208</v>
      </c>
      <c r="D41" s="142">
        <v>960407</v>
      </c>
      <c r="E41" s="142">
        <v>918343</v>
      </c>
      <c r="F41" s="142">
        <v>872893</v>
      </c>
    </row>
    <row r="42" spans="1:6" ht="12.75">
      <c r="A42" s="143" t="s">
        <v>84</v>
      </c>
      <c r="B42" s="143" t="s">
        <v>1157</v>
      </c>
      <c r="C42" s="143" t="s">
        <v>736</v>
      </c>
      <c r="D42" s="142">
        <v>26468278</v>
      </c>
      <c r="E42" s="142">
        <v>28488589</v>
      </c>
      <c r="F42" s="142">
        <v>29832919</v>
      </c>
    </row>
    <row r="43" spans="1:6" ht="12.75">
      <c r="A43" s="143" t="s">
        <v>84</v>
      </c>
      <c r="B43" s="143" t="s">
        <v>1157</v>
      </c>
      <c r="C43" s="143" t="s">
        <v>1076</v>
      </c>
      <c r="D43" s="142">
        <v>359403531</v>
      </c>
      <c r="E43" s="142">
        <v>366062718</v>
      </c>
      <c r="F43" s="142">
        <v>397717530</v>
      </c>
    </row>
    <row r="44" spans="1:6" ht="12.75">
      <c r="A44" s="143" t="s">
        <v>84</v>
      </c>
      <c r="B44" s="143" t="s">
        <v>1157</v>
      </c>
      <c r="C44" s="143" t="s">
        <v>191</v>
      </c>
      <c r="D44" s="142">
        <v>83904404</v>
      </c>
      <c r="E44" s="142">
        <v>86543757</v>
      </c>
      <c r="F44" s="142">
        <v>88716244</v>
      </c>
    </row>
    <row r="45" spans="1:6" ht="12.75">
      <c r="A45" s="143" t="s">
        <v>84</v>
      </c>
      <c r="B45" s="143" t="s">
        <v>1157</v>
      </c>
      <c r="C45" s="143" t="s">
        <v>1207</v>
      </c>
      <c r="D45" s="142">
        <v>971328</v>
      </c>
      <c r="E45" s="142">
        <v>1016822</v>
      </c>
      <c r="F45" s="142">
        <v>1060762</v>
      </c>
    </row>
    <row r="46" spans="1:6" ht="12.75">
      <c r="A46" s="143" t="s">
        <v>84</v>
      </c>
      <c r="B46" s="143" t="s">
        <v>1157</v>
      </c>
      <c r="C46" s="143" t="s">
        <v>1206</v>
      </c>
      <c r="D46" s="142">
        <v>945364114</v>
      </c>
      <c r="E46" s="142">
        <v>995889302</v>
      </c>
      <c r="F46" s="142">
        <v>1042826391</v>
      </c>
    </row>
    <row r="47" spans="1:6" ht="12.75">
      <c r="A47" s="143" t="s">
        <v>84</v>
      </c>
      <c r="B47" s="143" t="s">
        <v>1157</v>
      </c>
      <c r="C47" s="143" t="s">
        <v>1205</v>
      </c>
      <c r="D47" s="142">
        <v>352001568</v>
      </c>
      <c r="E47" s="142">
        <v>314853695</v>
      </c>
      <c r="F47" s="142">
        <v>320008995</v>
      </c>
    </row>
    <row r="48" spans="1:6" ht="12.75">
      <c r="A48" s="143" t="s">
        <v>84</v>
      </c>
      <c r="B48" s="143" t="s">
        <v>1157</v>
      </c>
      <c r="C48" s="143" t="s">
        <v>1204</v>
      </c>
      <c r="D48" s="142">
        <v>120206646</v>
      </c>
      <c r="E48" s="142">
        <v>118997113</v>
      </c>
      <c r="F48" s="142">
        <v>119002462</v>
      </c>
    </row>
    <row r="49" spans="1:6" ht="12.75">
      <c r="A49" s="143" t="s">
        <v>84</v>
      </c>
      <c r="B49" s="143" t="s">
        <v>1157</v>
      </c>
      <c r="C49" s="143" t="s">
        <v>192</v>
      </c>
      <c r="D49" s="142">
        <v>1944152728</v>
      </c>
      <c r="E49" s="142">
        <v>2029991939</v>
      </c>
      <c r="F49" s="142">
        <v>2137442400</v>
      </c>
    </row>
    <row r="50" spans="1:6" ht="12.75">
      <c r="A50" s="143" t="s">
        <v>84</v>
      </c>
      <c r="B50" s="143" t="s">
        <v>1157</v>
      </c>
      <c r="C50" s="143" t="s">
        <v>1203</v>
      </c>
      <c r="D50" s="142">
        <v>6976045</v>
      </c>
      <c r="E50" s="142">
        <v>6976045</v>
      </c>
      <c r="F50" s="142">
        <v>6976045</v>
      </c>
    </row>
    <row r="51" spans="1:6" ht="12.75">
      <c r="A51" s="143" t="s">
        <v>84</v>
      </c>
      <c r="B51" s="143" t="s">
        <v>1157</v>
      </c>
      <c r="C51" s="143" t="s">
        <v>1202</v>
      </c>
      <c r="D51" s="142">
        <v>24669798</v>
      </c>
      <c r="E51" s="142">
        <v>24881147</v>
      </c>
      <c r="F51" s="142">
        <v>25206426</v>
      </c>
    </row>
    <row r="52" spans="1:6" ht="12.75">
      <c r="A52" s="143" t="s">
        <v>84</v>
      </c>
      <c r="B52" s="143" t="s">
        <v>1157</v>
      </c>
      <c r="C52" s="143" t="s">
        <v>1201</v>
      </c>
      <c r="D52" s="142">
        <v>2125029961</v>
      </c>
      <c r="E52" s="142">
        <v>2180131948</v>
      </c>
      <c r="F52" s="142">
        <v>2254829285</v>
      </c>
    </row>
    <row r="53" spans="1:6" ht="12.75">
      <c r="A53" s="143" t="s">
        <v>84</v>
      </c>
      <c r="B53" s="143" t="s">
        <v>1157</v>
      </c>
      <c r="C53" s="143" t="s">
        <v>934</v>
      </c>
      <c r="D53" s="142">
        <v>7568396</v>
      </c>
      <c r="E53" s="142">
        <v>8239382</v>
      </c>
      <c r="F53" s="142">
        <v>8962310</v>
      </c>
    </row>
    <row r="54" spans="1:6" ht="12.75">
      <c r="A54" s="143" t="s">
        <v>84</v>
      </c>
      <c r="B54" s="143" t="s">
        <v>1157</v>
      </c>
      <c r="C54" s="143" t="s">
        <v>1200</v>
      </c>
      <c r="D54" s="142">
        <v>9225355</v>
      </c>
      <c r="E54" s="142">
        <v>9977500</v>
      </c>
      <c r="F54" s="142">
        <v>10908018</v>
      </c>
    </row>
    <row r="55" spans="1:6" ht="12.75">
      <c r="A55" s="143" t="s">
        <v>84</v>
      </c>
      <c r="B55" s="143" t="s">
        <v>1157</v>
      </c>
      <c r="C55" s="143" t="s">
        <v>1199</v>
      </c>
      <c r="D55" s="142">
        <v>5312</v>
      </c>
      <c r="E55" s="142">
        <v>5552</v>
      </c>
      <c r="F55" s="142">
        <v>5804</v>
      </c>
    </row>
    <row r="56" spans="1:6" ht="12.75">
      <c r="A56" s="143" t="s">
        <v>84</v>
      </c>
      <c r="B56" s="143" t="s">
        <v>1157</v>
      </c>
      <c r="C56" s="143" t="s">
        <v>1198</v>
      </c>
      <c r="D56" s="142">
        <v>421267557</v>
      </c>
      <c r="E56" s="142">
        <v>434675487</v>
      </c>
      <c r="F56" s="142">
        <v>442794172</v>
      </c>
    </row>
    <row r="57" spans="1:6" ht="12.75">
      <c r="A57" s="143" t="s">
        <v>84</v>
      </c>
      <c r="B57" s="143" t="s">
        <v>1157</v>
      </c>
      <c r="C57" s="143" t="s">
        <v>1197</v>
      </c>
      <c r="D57" s="142">
        <v>192722714</v>
      </c>
      <c r="E57" s="142">
        <v>187552824</v>
      </c>
      <c r="F57" s="142">
        <v>188689751</v>
      </c>
    </row>
    <row r="58" spans="1:6" ht="12.75">
      <c r="A58" s="143" t="s">
        <v>84</v>
      </c>
      <c r="B58" s="143" t="s">
        <v>1157</v>
      </c>
      <c r="C58" s="143" t="s">
        <v>1196</v>
      </c>
      <c r="D58" s="142">
        <v>3883705</v>
      </c>
      <c r="E58" s="142">
        <v>3981556</v>
      </c>
      <c r="F58" s="142">
        <v>4115853</v>
      </c>
    </row>
    <row r="59" spans="1:6" ht="12.75">
      <c r="A59" s="143" t="s">
        <v>84</v>
      </c>
      <c r="B59" s="143" t="s">
        <v>1157</v>
      </c>
      <c r="C59" s="143" t="s">
        <v>1195</v>
      </c>
      <c r="D59" s="142">
        <v>19991015</v>
      </c>
      <c r="E59" s="142">
        <v>19505078</v>
      </c>
      <c r="F59" s="142">
        <v>19001996</v>
      </c>
    </row>
    <row r="60" spans="1:6" ht="12.75">
      <c r="A60" s="143" t="s">
        <v>84</v>
      </c>
      <c r="B60" s="143" t="s">
        <v>1157</v>
      </c>
      <c r="C60" s="143" t="s">
        <v>1194</v>
      </c>
      <c r="D60" s="142">
        <v>416885</v>
      </c>
      <c r="E60" s="142">
        <v>437411</v>
      </c>
      <c r="F60" s="142">
        <v>459235</v>
      </c>
    </row>
    <row r="61" spans="1:6" ht="12.75">
      <c r="A61" s="143" t="s">
        <v>84</v>
      </c>
      <c r="B61" s="143" t="s">
        <v>1157</v>
      </c>
      <c r="C61" s="143" t="s">
        <v>1193</v>
      </c>
      <c r="D61" s="142">
        <v>7680</v>
      </c>
      <c r="E61" s="142">
        <v>8064</v>
      </c>
      <c r="F61" s="142">
        <v>8448</v>
      </c>
    </row>
    <row r="62" spans="1:6" ht="12.75">
      <c r="A62" s="143" t="s">
        <v>84</v>
      </c>
      <c r="B62" s="143" t="s">
        <v>1157</v>
      </c>
      <c r="C62" s="143" t="s">
        <v>1192</v>
      </c>
      <c r="D62" s="142">
        <v>9206651</v>
      </c>
      <c r="E62" s="142">
        <v>9189735</v>
      </c>
      <c r="F62" s="142">
        <v>9196064</v>
      </c>
    </row>
    <row r="63" spans="1:6" ht="12.75">
      <c r="A63" s="143" t="s">
        <v>84</v>
      </c>
      <c r="B63" s="143" t="s">
        <v>1157</v>
      </c>
      <c r="C63" s="143" t="s">
        <v>1191</v>
      </c>
      <c r="D63" s="142">
        <v>192252644</v>
      </c>
      <c r="E63" s="142">
        <v>204021844</v>
      </c>
      <c r="F63" s="142">
        <v>226394496</v>
      </c>
    </row>
    <row r="64" spans="1:6" ht="12.75">
      <c r="A64" s="143" t="s">
        <v>84</v>
      </c>
      <c r="B64" s="143" t="s">
        <v>1157</v>
      </c>
      <c r="C64" s="143" t="s">
        <v>1190</v>
      </c>
      <c r="D64" s="142">
        <v>15003217</v>
      </c>
      <c r="E64" s="142">
        <v>15028918</v>
      </c>
      <c r="F64" s="142">
        <v>15182367</v>
      </c>
    </row>
    <row r="65" spans="1:6" ht="12.75">
      <c r="A65" s="143" t="s">
        <v>84</v>
      </c>
      <c r="B65" s="143" t="s">
        <v>1157</v>
      </c>
      <c r="C65" s="143" t="s">
        <v>1189</v>
      </c>
      <c r="D65" s="142">
        <v>31551557</v>
      </c>
      <c r="E65" s="142">
        <v>31831523</v>
      </c>
      <c r="F65" s="142">
        <v>34289747</v>
      </c>
    </row>
    <row r="66" spans="1:6" ht="12.75">
      <c r="A66" s="143" t="s">
        <v>84</v>
      </c>
      <c r="B66" s="143" t="s">
        <v>1157</v>
      </c>
      <c r="C66" s="143" t="s">
        <v>1188</v>
      </c>
      <c r="D66" s="142">
        <v>109601264</v>
      </c>
      <c r="E66" s="142">
        <v>113673570</v>
      </c>
      <c r="F66" s="142">
        <v>116866216</v>
      </c>
    </row>
    <row r="67" spans="1:6" ht="12.75">
      <c r="A67" s="143" t="s">
        <v>84</v>
      </c>
      <c r="B67" s="143" t="s">
        <v>1157</v>
      </c>
      <c r="C67" s="143" t="s">
        <v>1187</v>
      </c>
      <c r="D67" s="142">
        <v>340176290</v>
      </c>
      <c r="E67" s="142">
        <v>358333559</v>
      </c>
      <c r="F67" s="142">
        <v>398339422</v>
      </c>
    </row>
    <row r="68" spans="1:6" ht="12.75">
      <c r="A68" s="143" t="s">
        <v>84</v>
      </c>
      <c r="B68" s="143" t="s">
        <v>1157</v>
      </c>
      <c r="C68" s="143" t="s">
        <v>1186</v>
      </c>
      <c r="D68" s="142">
        <v>98410473</v>
      </c>
      <c r="E68" s="142">
        <v>97134288</v>
      </c>
      <c r="F68" s="142">
        <v>97643659</v>
      </c>
    </row>
    <row r="69" spans="1:6" ht="12.75">
      <c r="A69" s="143" t="s">
        <v>84</v>
      </c>
      <c r="B69" s="143" t="s">
        <v>1157</v>
      </c>
      <c r="C69" s="143" t="s">
        <v>1185</v>
      </c>
      <c r="D69" s="142">
        <v>1315356</v>
      </c>
      <c r="E69" s="142">
        <v>1364608</v>
      </c>
      <c r="F69" s="142">
        <v>1423081</v>
      </c>
    </row>
    <row r="70" spans="1:6" ht="12.75">
      <c r="A70" s="143" t="s">
        <v>84</v>
      </c>
      <c r="B70" s="143" t="s">
        <v>1157</v>
      </c>
      <c r="C70" s="143" t="s">
        <v>1184</v>
      </c>
      <c r="D70" s="142">
        <v>265305</v>
      </c>
      <c r="E70" s="142">
        <v>281218</v>
      </c>
      <c r="F70" s="142">
        <v>298085</v>
      </c>
    </row>
    <row r="71" spans="1:6" ht="12.75">
      <c r="A71" s="143" t="s">
        <v>84</v>
      </c>
      <c r="B71" s="143" t="s">
        <v>1157</v>
      </c>
      <c r="C71" s="143" t="s">
        <v>1183</v>
      </c>
      <c r="D71" s="142">
        <v>337062856</v>
      </c>
      <c r="E71" s="142">
        <v>336413379</v>
      </c>
      <c r="F71" s="142">
        <v>347763796</v>
      </c>
    </row>
    <row r="72" spans="1:6" ht="12.75">
      <c r="A72" s="143" t="s">
        <v>84</v>
      </c>
      <c r="B72" s="143" t="s">
        <v>1157</v>
      </c>
      <c r="C72" s="143" t="s">
        <v>1182</v>
      </c>
      <c r="D72" s="142">
        <v>924387413</v>
      </c>
      <c r="E72" s="142">
        <v>967801736</v>
      </c>
      <c r="F72" s="142">
        <v>1031497103</v>
      </c>
    </row>
    <row r="73" spans="1:6" ht="12.75">
      <c r="A73" s="143" t="s">
        <v>84</v>
      </c>
      <c r="B73" s="143" t="s">
        <v>1157</v>
      </c>
      <c r="C73" s="143" t="s">
        <v>1181</v>
      </c>
      <c r="D73" s="142">
        <v>2166657</v>
      </c>
      <c r="E73" s="142">
        <v>2261691</v>
      </c>
      <c r="F73" s="142">
        <v>2359381</v>
      </c>
    </row>
    <row r="74" spans="1:6" ht="12.75">
      <c r="A74" s="143" t="s">
        <v>84</v>
      </c>
      <c r="B74" s="143" t="s">
        <v>1157</v>
      </c>
      <c r="C74" s="143" t="s">
        <v>1180</v>
      </c>
      <c r="D74" s="142">
        <v>314460184</v>
      </c>
      <c r="E74" s="142">
        <v>325493433</v>
      </c>
      <c r="F74" s="142">
        <v>321759967</v>
      </c>
    </row>
    <row r="75" spans="1:6" ht="12.75">
      <c r="A75" s="143" t="s">
        <v>84</v>
      </c>
      <c r="B75" s="143" t="s">
        <v>1157</v>
      </c>
      <c r="C75" s="143" t="s">
        <v>1179</v>
      </c>
      <c r="D75" s="142">
        <v>894609407</v>
      </c>
      <c r="E75" s="142">
        <v>924188238</v>
      </c>
      <c r="F75" s="142">
        <v>945194338</v>
      </c>
    </row>
    <row r="76" spans="1:6" ht="12.75">
      <c r="A76" s="143" t="s">
        <v>84</v>
      </c>
      <c r="B76" s="143" t="s">
        <v>1157</v>
      </c>
      <c r="C76" s="143" t="s">
        <v>286</v>
      </c>
      <c r="D76" s="142">
        <v>7983287486</v>
      </c>
      <c r="E76" s="142">
        <v>8350164119</v>
      </c>
      <c r="F76" s="142">
        <v>8940297301</v>
      </c>
    </row>
    <row r="77" spans="1:6" ht="12.75">
      <c r="A77" s="143" t="s">
        <v>84</v>
      </c>
      <c r="B77" s="143" t="s">
        <v>1157</v>
      </c>
      <c r="C77" s="143" t="s">
        <v>1178</v>
      </c>
      <c r="D77" s="142">
        <v>60020</v>
      </c>
      <c r="E77" s="142">
        <v>57020</v>
      </c>
      <c r="F77" s="142">
        <v>54170</v>
      </c>
    </row>
    <row r="78" spans="1:6" ht="12.75">
      <c r="A78" s="143" t="s">
        <v>84</v>
      </c>
      <c r="B78" s="143" t="s">
        <v>1157</v>
      </c>
      <c r="C78" s="143" t="s">
        <v>477</v>
      </c>
      <c r="D78" s="142">
        <v>491652081</v>
      </c>
      <c r="E78" s="142">
        <v>498712997</v>
      </c>
      <c r="F78" s="142">
        <v>506004990</v>
      </c>
    </row>
    <row r="79" spans="1:6" ht="12.75">
      <c r="A79" s="143" t="s">
        <v>84</v>
      </c>
      <c r="B79" s="143" t="s">
        <v>1157</v>
      </c>
      <c r="C79" s="143" t="s">
        <v>1177</v>
      </c>
      <c r="D79" s="142">
        <v>228602540</v>
      </c>
      <c r="E79" s="142">
        <v>232371786</v>
      </c>
      <c r="F79" s="142">
        <v>237140852</v>
      </c>
    </row>
    <row r="80" spans="1:6" ht="12.75">
      <c r="A80" s="143" t="s">
        <v>84</v>
      </c>
      <c r="B80" s="143" t="s">
        <v>1157</v>
      </c>
      <c r="C80" s="143" t="s">
        <v>1176</v>
      </c>
      <c r="D80" s="142">
        <v>12232565</v>
      </c>
      <c r="E80" s="142">
        <v>12710156</v>
      </c>
      <c r="F80" s="142">
        <v>13205063</v>
      </c>
    </row>
    <row r="81" spans="1:6" ht="12.75">
      <c r="A81" s="143" t="s">
        <v>84</v>
      </c>
      <c r="B81" s="143" t="s">
        <v>1157</v>
      </c>
      <c r="C81" s="143" t="s">
        <v>1175</v>
      </c>
      <c r="D81" s="142">
        <v>8594088</v>
      </c>
      <c r="E81" s="142">
        <v>8673146</v>
      </c>
      <c r="F81" s="142">
        <v>8804125</v>
      </c>
    </row>
    <row r="82" spans="1:6" ht="12.75">
      <c r="A82" s="143" t="s">
        <v>84</v>
      </c>
      <c r="B82" s="143" t="s">
        <v>1157</v>
      </c>
      <c r="C82" s="143" t="s">
        <v>1174</v>
      </c>
      <c r="D82" s="142">
        <v>15845388</v>
      </c>
      <c r="E82" s="142">
        <v>16357628</v>
      </c>
      <c r="F82" s="142">
        <v>17019655</v>
      </c>
    </row>
    <row r="83" spans="1:6" ht="12.75">
      <c r="A83" s="143" t="s">
        <v>84</v>
      </c>
      <c r="B83" s="143" t="s">
        <v>1157</v>
      </c>
      <c r="C83" s="143" t="s">
        <v>1173</v>
      </c>
      <c r="D83" s="142">
        <v>110582243</v>
      </c>
      <c r="E83" s="142">
        <v>113609983</v>
      </c>
      <c r="F83" s="142">
        <v>114176805</v>
      </c>
    </row>
    <row r="84" spans="1:6" ht="12.75">
      <c r="A84" s="143" t="s">
        <v>84</v>
      </c>
      <c r="B84" s="143" t="s">
        <v>1157</v>
      </c>
      <c r="C84" s="143" t="s">
        <v>1172</v>
      </c>
      <c r="D84" s="142">
        <v>135350550</v>
      </c>
      <c r="E84" s="142">
        <v>137211590</v>
      </c>
      <c r="F84" s="142">
        <v>138666727</v>
      </c>
    </row>
    <row r="85" spans="1:6" ht="12.75">
      <c r="A85" s="143" t="s">
        <v>84</v>
      </c>
      <c r="B85" s="143" t="s">
        <v>1157</v>
      </c>
      <c r="C85" s="143" t="s">
        <v>1171</v>
      </c>
      <c r="D85" s="142">
        <v>5018590</v>
      </c>
      <c r="E85" s="142">
        <v>5239262</v>
      </c>
      <c r="F85" s="142">
        <v>5462582</v>
      </c>
    </row>
    <row r="86" spans="1:6" ht="12.75">
      <c r="A86" s="143" t="s">
        <v>84</v>
      </c>
      <c r="B86" s="143" t="s">
        <v>1157</v>
      </c>
      <c r="C86" s="143" t="s">
        <v>1170</v>
      </c>
      <c r="D86" s="142">
        <v>411077</v>
      </c>
      <c r="E86" s="142">
        <v>419350</v>
      </c>
      <c r="F86" s="142">
        <v>427302</v>
      </c>
    </row>
    <row r="87" spans="1:6" ht="12.75">
      <c r="A87" s="143" t="s">
        <v>84</v>
      </c>
      <c r="B87" s="143" t="s">
        <v>1157</v>
      </c>
      <c r="C87" s="143" t="s">
        <v>1169</v>
      </c>
      <c r="D87" s="142">
        <v>105428850</v>
      </c>
      <c r="E87" s="142">
        <v>100697386</v>
      </c>
      <c r="F87" s="142">
        <v>96272510</v>
      </c>
    </row>
    <row r="88" spans="1:6" ht="12.75">
      <c r="A88" s="143" t="s">
        <v>84</v>
      </c>
      <c r="B88" s="143" t="s">
        <v>1157</v>
      </c>
      <c r="C88" s="143" t="s">
        <v>1168</v>
      </c>
      <c r="D88" s="142">
        <v>649429</v>
      </c>
      <c r="E88" s="142">
        <v>662467</v>
      </c>
      <c r="F88" s="142">
        <v>676311</v>
      </c>
    </row>
    <row r="89" spans="1:6" ht="12.75">
      <c r="A89" s="143" t="s">
        <v>84</v>
      </c>
      <c r="B89" s="143" t="s">
        <v>1157</v>
      </c>
      <c r="C89" s="143" t="s">
        <v>202</v>
      </c>
      <c r="D89" s="142">
        <v>1717028664</v>
      </c>
      <c r="E89" s="142">
        <v>1747744145</v>
      </c>
      <c r="F89" s="142">
        <v>1759374073</v>
      </c>
    </row>
    <row r="90" spans="1:6" ht="12.75">
      <c r="A90" s="143" t="s">
        <v>84</v>
      </c>
      <c r="B90" s="143" t="s">
        <v>1157</v>
      </c>
      <c r="C90" s="143" t="s">
        <v>1167</v>
      </c>
      <c r="D90" s="142">
        <v>8130243</v>
      </c>
      <c r="E90" s="142">
        <v>8225546</v>
      </c>
      <c r="F90" s="142">
        <v>6270712</v>
      </c>
    </row>
    <row r="91" spans="1:6" ht="12.75">
      <c r="A91" s="143" t="s">
        <v>84</v>
      </c>
      <c r="B91" s="143" t="s">
        <v>1157</v>
      </c>
      <c r="C91" s="143" t="s">
        <v>545</v>
      </c>
      <c r="D91" s="142">
        <v>81921118</v>
      </c>
      <c r="E91" s="142">
        <v>62095996</v>
      </c>
      <c r="F91" s="142">
        <v>23573493</v>
      </c>
    </row>
    <row r="92" spans="1:6" ht="12.75">
      <c r="A92" s="143" t="s">
        <v>84</v>
      </c>
      <c r="B92" s="143" t="s">
        <v>1157</v>
      </c>
      <c r="C92" s="143" t="s">
        <v>1166</v>
      </c>
      <c r="D92" s="142">
        <v>6239668</v>
      </c>
      <c r="E92" s="142">
        <v>6291097</v>
      </c>
      <c r="F92" s="142">
        <v>6570152</v>
      </c>
    </row>
    <row r="93" spans="1:6" ht="12.75">
      <c r="A93" s="143" t="s">
        <v>84</v>
      </c>
      <c r="B93" s="143" t="s">
        <v>1157</v>
      </c>
      <c r="C93" s="143" t="s">
        <v>1165</v>
      </c>
      <c r="D93" s="142">
        <v>7207608</v>
      </c>
      <c r="E93" s="142">
        <v>7548000</v>
      </c>
      <c r="F93" s="142">
        <v>7886930</v>
      </c>
    </row>
    <row r="94" spans="1:6" ht="12.75">
      <c r="A94" s="143" t="s">
        <v>84</v>
      </c>
      <c r="B94" s="143" t="s">
        <v>1157</v>
      </c>
      <c r="C94" s="143" t="s">
        <v>1164</v>
      </c>
      <c r="D94" s="142">
        <v>2664399</v>
      </c>
      <c r="E94" s="142">
        <v>2626177</v>
      </c>
      <c r="F94" s="142">
        <v>2768527</v>
      </c>
    </row>
    <row r="95" spans="1:6" ht="12.75">
      <c r="A95" s="143" t="s">
        <v>84</v>
      </c>
      <c r="B95" s="143" t="s">
        <v>1157</v>
      </c>
      <c r="C95" s="143" t="s">
        <v>1163</v>
      </c>
      <c r="D95" s="142">
        <v>53787002</v>
      </c>
      <c r="E95" s="142">
        <v>71646500</v>
      </c>
      <c r="F95" s="142">
        <v>75108086</v>
      </c>
    </row>
    <row r="96" spans="1:6" ht="12.75">
      <c r="A96" s="143" t="s">
        <v>84</v>
      </c>
      <c r="B96" s="143" t="s">
        <v>1157</v>
      </c>
      <c r="C96" s="143" t="s">
        <v>1162</v>
      </c>
      <c r="D96" s="142">
        <v>867305245</v>
      </c>
      <c r="E96" s="142">
        <v>901713280</v>
      </c>
      <c r="F96" s="142">
        <v>960684933</v>
      </c>
    </row>
    <row r="97" spans="1:6" ht="12.75">
      <c r="A97" s="143" t="s">
        <v>84</v>
      </c>
      <c r="B97" s="143" t="s">
        <v>1157</v>
      </c>
      <c r="C97" s="143" t="s">
        <v>1161</v>
      </c>
      <c r="D97" s="142">
        <v>390611</v>
      </c>
      <c r="E97" s="142">
        <v>200320</v>
      </c>
      <c r="F97" s="142">
        <v>210082</v>
      </c>
    </row>
    <row r="98" spans="1:6" ht="12.75">
      <c r="A98" s="143" t="s">
        <v>84</v>
      </c>
      <c r="B98" s="143" t="s">
        <v>1157</v>
      </c>
      <c r="C98" s="143" t="s">
        <v>1160</v>
      </c>
      <c r="D98" s="142">
        <v>287384517</v>
      </c>
      <c r="E98" s="142">
        <v>296675582</v>
      </c>
      <c r="F98" s="142">
        <v>306442052</v>
      </c>
    </row>
    <row r="99" spans="1:6" ht="12.75">
      <c r="A99" s="143" t="s">
        <v>84</v>
      </c>
      <c r="B99" s="143" t="s">
        <v>1157</v>
      </c>
      <c r="C99" s="143" t="s">
        <v>1159</v>
      </c>
      <c r="D99" s="142">
        <v>51912968</v>
      </c>
      <c r="E99" s="142">
        <v>57716887</v>
      </c>
      <c r="F99" s="142">
        <v>61142977</v>
      </c>
    </row>
    <row r="100" spans="1:6" ht="12.75">
      <c r="A100" s="143" t="s">
        <v>84</v>
      </c>
      <c r="B100" s="143" t="s">
        <v>1157</v>
      </c>
      <c r="C100" s="143" t="s">
        <v>1158</v>
      </c>
      <c r="D100" s="142">
        <v>11805786</v>
      </c>
      <c r="E100" s="142">
        <v>12272721</v>
      </c>
      <c r="F100" s="142">
        <v>12897033</v>
      </c>
    </row>
    <row r="101" spans="1:6" ht="12.75">
      <c r="A101" s="143" t="s">
        <v>84</v>
      </c>
      <c r="B101" s="143" t="s">
        <v>1157</v>
      </c>
      <c r="C101" s="143" t="s">
        <v>1137</v>
      </c>
      <c r="D101" s="142">
        <v>1060786</v>
      </c>
      <c r="E101" s="142">
        <v>1088271</v>
      </c>
      <c r="F101" s="142">
        <v>1103792</v>
      </c>
    </row>
    <row r="102" spans="1:6" ht="12.75">
      <c r="A102" s="141" t="s">
        <v>1156</v>
      </c>
      <c r="B102" s="140"/>
      <c r="C102" s="140"/>
      <c r="D102" s="139">
        <v>32927182295</v>
      </c>
      <c r="E102" s="139">
        <v>34212367916</v>
      </c>
      <c r="F102" s="139">
        <v>35956570765</v>
      </c>
    </row>
    <row r="103" spans="1:6" ht="12.75">
      <c r="A103" s="143" t="s">
        <v>84</v>
      </c>
      <c r="B103" s="143" t="s">
        <v>1150</v>
      </c>
      <c r="C103" s="143" t="s">
        <v>1155</v>
      </c>
      <c r="D103" s="142">
        <v>84694644</v>
      </c>
      <c r="E103" s="142">
        <v>99050000</v>
      </c>
      <c r="F103" s="142">
        <v>103282250</v>
      </c>
    </row>
    <row r="104" spans="1:6" ht="12.75">
      <c r="A104" s="143" t="s">
        <v>84</v>
      </c>
      <c r="B104" s="143" t="s">
        <v>1150</v>
      </c>
      <c r="C104" s="143" t="s">
        <v>185</v>
      </c>
      <c r="D104" s="142">
        <v>-279830</v>
      </c>
      <c r="E104" s="142">
        <v>-300992</v>
      </c>
      <c r="F104" s="142">
        <v>390857</v>
      </c>
    </row>
    <row r="105" spans="1:6" ht="12.75">
      <c r="A105" s="143" t="s">
        <v>84</v>
      </c>
      <c r="B105" s="143" t="s">
        <v>1150</v>
      </c>
      <c r="C105" s="143" t="s">
        <v>186</v>
      </c>
      <c r="D105" s="142">
        <v>2138787</v>
      </c>
      <c r="E105" s="142">
        <v>42161638</v>
      </c>
      <c r="F105" s="142">
        <v>2184810</v>
      </c>
    </row>
    <row r="106" spans="1:6" ht="12.75">
      <c r="A106" s="143" t="s">
        <v>84</v>
      </c>
      <c r="B106" s="143" t="s">
        <v>1150</v>
      </c>
      <c r="C106" s="143" t="s">
        <v>188</v>
      </c>
      <c r="D106" s="142">
        <v>906004</v>
      </c>
      <c r="E106" s="142">
        <v>947677</v>
      </c>
      <c r="F106" s="142">
        <v>989354</v>
      </c>
    </row>
    <row r="107" spans="1:6" ht="12.75">
      <c r="A107" s="143" t="s">
        <v>84</v>
      </c>
      <c r="B107" s="143" t="s">
        <v>1150</v>
      </c>
      <c r="C107" s="143" t="s">
        <v>189</v>
      </c>
      <c r="D107" s="142">
        <v>2943947</v>
      </c>
      <c r="E107" s="142">
        <v>2966807</v>
      </c>
      <c r="F107" s="142">
        <v>2989987</v>
      </c>
    </row>
    <row r="108" spans="1:6" ht="12.75">
      <c r="A108" s="143" t="s">
        <v>84</v>
      </c>
      <c r="B108" s="143" t="s">
        <v>1150</v>
      </c>
      <c r="C108" s="143" t="s">
        <v>1143</v>
      </c>
      <c r="D108" s="142">
        <v>8</v>
      </c>
      <c r="E108" s="147"/>
      <c r="F108" s="147"/>
    </row>
    <row r="109" spans="1:6" ht="12.75">
      <c r="A109" s="143" t="s">
        <v>84</v>
      </c>
      <c r="B109" s="143" t="s">
        <v>1150</v>
      </c>
      <c r="C109" s="143" t="s">
        <v>1153</v>
      </c>
      <c r="D109" s="142">
        <v>1</v>
      </c>
      <c r="E109" s="147"/>
      <c r="F109" s="147"/>
    </row>
    <row r="110" spans="1:6" ht="12.75">
      <c r="A110" s="143" t="s">
        <v>84</v>
      </c>
      <c r="B110" s="143" t="s">
        <v>1150</v>
      </c>
      <c r="C110" s="143" t="s">
        <v>190</v>
      </c>
      <c r="D110" s="142">
        <v>612822</v>
      </c>
      <c r="E110" s="142">
        <v>641012</v>
      </c>
      <c r="F110" s="142">
        <v>670495</v>
      </c>
    </row>
    <row r="111" spans="1:6" ht="12.75">
      <c r="A111" s="143" t="s">
        <v>84</v>
      </c>
      <c r="B111" s="143" t="s">
        <v>1150</v>
      </c>
      <c r="C111" s="143" t="s">
        <v>1154</v>
      </c>
      <c r="D111" s="142">
        <v>69253101</v>
      </c>
      <c r="E111" s="142">
        <v>72009374</v>
      </c>
      <c r="F111" s="142">
        <v>74896950</v>
      </c>
    </row>
    <row r="112" spans="1:6" ht="12.75">
      <c r="A112" s="143" t="s">
        <v>84</v>
      </c>
      <c r="B112" s="143" t="s">
        <v>1150</v>
      </c>
      <c r="C112" s="143" t="s">
        <v>736</v>
      </c>
      <c r="D112" s="142">
        <v>4</v>
      </c>
      <c r="E112" s="147"/>
      <c r="F112" s="147"/>
    </row>
    <row r="113" spans="1:6" ht="12.75">
      <c r="A113" s="143" t="s">
        <v>84</v>
      </c>
      <c r="B113" s="143" t="s">
        <v>1150</v>
      </c>
      <c r="C113" s="143" t="s">
        <v>192</v>
      </c>
      <c r="D113" s="142">
        <v>773102</v>
      </c>
      <c r="E113" s="142">
        <v>808797</v>
      </c>
      <c r="F113" s="142">
        <v>844867</v>
      </c>
    </row>
    <row r="114" spans="1:6" ht="12.75">
      <c r="A114" s="143" t="s">
        <v>84</v>
      </c>
      <c r="B114" s="143" t="s">
        <v>1150</v>
      </c>
      <c r="C114" s="143" t="s">
        <v>194</v>
      </c>
      <c r="D114" s="142">
        <v>13404754</v>
      </c>
      <c r="E114" s="142">
        <v>14000810</v>
      </c>
      <c r="F114" s="142">
        <v>14595261</v>
      </c>
    </row>
    <row r="115" spans="1:6" ht="12.75">
      <c r="A115" s="143" t="s">
        <v>84</v>
      </c>
      <c r="B115" s="143" t="s">
        <v>1150</v>
      </c>
      <c r="C115" s="143" t="s">
        <v>196</v>
      </c>
      <c r="D115" s="142">
        <v>25973001</v>
      </c>
      <c r="E115" s="142">
        <v>32483431</v>
      </c>
      <c r="F115" s="142">
        <v>34048527</v>
      </c>
    </row>
    <row r="116" spans="1:6" ht="12.75">
      <c r="A116" s="143" t="s">
        <v>84</v>
      </c>
      <c r="B116" s="143" t="s">
        <v>1150</v>
      </c>
      <c r="C116" s="143" t="s">
        <v>197</v>
      </c>
      <c r="D116" s="142">
        <v>863497</v>
      </c>
      <c r="E116" s="142">
        <v>903217</v>
      </c>
      <c r="F116" s="142">
        <v>943501</v>
      </c>
    </row>
    <row r="117" spans="1:6" ht="12.75">
      <c r="A117" s="143" t="s">
        <v>84</v>
      </c>
      <c r="B117" s="143" t="s">
        <v>1150</v>
      </c>
      <c r="C117" s="143" t="s">
        <v>198</v>
      </c>
      <c r="D117" s="142">
        <v>2949095</v>
      </c>
      <c r="E117" s="142">
        <v>3086910</v>
      </c>
      <c r="F117" s="142">
        <v>3220122</v>
      </c>
    </row>
    <row r="118" spans="1:6" ht="12.75">
      <c r="A118" s="143" t="s">
        <v>84</v>
      </c>
      <c r="B118" s="143" t="s">
        <v>1150</v>
      </c>
      <c r="C118" s="143" t="s">
        <v>1140</v>
      </c>
      <c r="D118" s="142">
        <v>600001</v>
      </c>
      <c r="E118" s="142">
        <v>627600</v>
      </c>
      <c r="F118" s="142">
        <v>655200</v>
      </c>
    </row>
    <row r="119" spans="1:6" ht="12.75">
      <c r="A119" s="143" t="s">
        <v>84</v>
      </c>
      <c r="B119" s="143" t="s">
        <v>1150</v>
      </c>
      <c r="C119" s="143" t="s">
        <v>202</v>
      </c>
      <c r="D119" s="142">
        <v>417464</v>
      </c>
      <c r="E119" s="142">
        <v>426383</v>
      </c>
      <c r="F119" s="142">
        <v>435601</v>
      </c>
    </row>
    <row r="120" spans="1:6" ht="12.75">
      <c r="A120" s="143" t="s">
        <v>84</v>
      </c>
      <c r="B120" s="143" t="s">
        <v>1150</v>
      </c>
      <c r="C120" s="143" t="s">
        <v>203</v>
      </c>
      <c r="D120" s="142">
        <v>15288799</v>
      </c>
      <c r="E120" s="142">
        <v>15969940</v>
      </c>
      <c r="F120" s="142">
        <v>16693011</v>
      </c>
    </row>
    <row r="121" spans="1:6" ht="12.75">
      <c r="A121" s="141" t="s">
        <v>1149</v>
      </c>
      <c r="B121" s="140"/>
      <c r="C121" s="140"/>
      <c r="D121" s="139">
        <v>220539201</v>
      </c>
      <c r="E121" s="139">
        <v>285782604</v>
      </c>
      <c r="F121" s="139">
        <v>256840793</v>
      </c>
    </row>
    <row r="122" spans="1:6" ht="12.75">
      <c r="A122" s="143" t="s">
        <v>84</v>
      </c>
      <c r="B122" s="143" t="s">
        <v>1147</v>
      </c>
      <c r="C122" s="143" t="s">
        <v>188</v>
      </c>
      <c r="D122" s="142">
        <v>4</v>
      </c>
      <c r="E122" s="147"/>
      <c r="F122" s="147"/>
    </row>
    <row r="123" spans="1:6" ht="12.75">
      <c r="A123" s="143" t="s">
        <v>84</v>
      </c>
      <c r="B123" s="143" t="s">
        <v>1147</v>
      </c>
      <c r="C123" s="143" t="s">
        <v>1143</v>
      </c>
      <c r="D123" s="142">
        <v>10</v>
      </c>
      <c r="E123" s="147"/>
      <c r="F123" s="147"/>
    </row>
    <row r="124" spans="1:6" ht="12.75">
      <c r="A124" s="143" t="s">
        <v>84</v>
      </c>
      <c r="B124" s="143" t="s">
        <v>1147</v>
      </c>
      <c r="C124" s="143" t="s">
        <v>1153</v>
      </c>
      <c r="D124" s="142">
        <v>2</v>
      </c>
      <c r="E124" s="147"/>
      <c r="F124" s="147"/>
    </row>
    <row r="125" spans="1:6" ht="12.75">
      <c r="A125" s="143" t="s">
        <v>84</v>
      </c>
      <c r="B125" s="143" t="s">
        <v>1147</v>
      </c>
      <c r="C125" s="143" t="s">
        <v>736</v>
      </c>
      <c r="D125" s="142">
        <v>2</v>
      </c>
      <c r="E125" s="147"/>
      <c r="F125" s="147"/>
    </row>
    <row r="126" spans="1:6" ht="12.75">
      <c r="A126" s="143" t="s">
        <v>84</v>
      </c>
      <c r="B126" s="143" t="s">
        <v>1147</v>
      </c>
      <c r="C126" s="143" t="s">
        <v>194</v>
      </c>
      <c r="D126" s="142">
        <v>3</v>
      </c>
      <c r="E126" s="142">
        <v>1</v>
      </c>
      <c r="F126" s="142">
        <v>1</v>
      </c>
    </row>
    <row r="127" spans="1:6" ht="12.75">
      <c r="A127" s="143" t="s">
        <v>84</v>
      </c>
      <c r="B127" s="143" t="s">
        <v>1147</v>
      </c>
      <c r="C127" s="143" t="s">
        <v>196</v>
      </c>
      <c r="D127" s="142">
        <v>3</v>
      </c>
      <c r="E127" s="142">
        <v>1</v>
      </c>
      <c r="F127" s="142">
        <v>1</v>
      </c>
    </row>
    <row r="128" spans="1:6" ht="12.75">
      <c r="A128" s="143" t="s">
        <v>84</v>
      </c>
      <c r="B128" s="143" t="s">
        <v>1147</v>
      </c>
      <c r="C128" s="143" t="s">
        <v>197</v>
      </c>
      <c r="D128" s="142">
        <v>2</v>
      </c>
      <c r="E128" s="147"/>
      <c r="F128" s="147"/>
    </row>
    <row r="129" spans="1:6" ht="12.75">
      <c r="A129" s="143" t="s">
        <v>84</v>
      </c>
      <c r="B129" s="143" t="s">
        <v>1147</v>
      </c>
      <c r="C129" s="143" t="s">
        <v>198</v>
      </c>
      <c r="D129" s="142">
        <v>1401102</v>
      </c>
      <c r="E129" s="142">
        <v>1468400</v>
      </c>
      <c r="F129" s="142">
        <v>1538900</v>
      </c>
    </row>
    <row r="130" spans="1:6" ht="12.75">
      <c r="A130" s="143" t="s">
        <v>84</v>
      </c>
      <c r="B130" s="143" t="s">
        <v>1147</v>
      </c>
      <c r="C130" s="143" t="s">
        <v>1140</v>
      </c>
      <c r="D130" s="142">
        <v>2</v>
      </c>
      <c r="E130" s="147"/>
      <c r="F130" s="147"/>
    </row>
    <row r="131" spans="1:6" ht="12.75">
      <c r="A131" s="143" t="s">
        <v>84</v>
      </c>
      <c r="B131" s="143" t="s">
        <v>1147</v>
      </c>
      <c r="C131" s="143" t="s">
        <v>202</v>
      </c>
      <c r="D131" s="142">
        <v>2</v>
      </c>
      <c r="E131" s="147"/>
      <c r="F131" s="147"/>
    </row>
    <row r="132" spans="1:6" ht="12.75">
      <c r="A132" s="143" t="s">
        <v>84</v>
      </c>
      <c r="B132" s="143" t="s">
        <v>1147</v>
      </c>
      <c r="C132" s="143" t="s">
        <v>203</v>
      </c>
      <c r="D132" s="142">
        <v>12</v>
      </c>
      <c r="E132" s="147"/>
      <c r="F132" s="147"/>
    </row>
    <row r="133" spans="1:6" ht="12.75">
      <c r="A133" s="141" t="s">
        <v>1146</v>
      </c>
      <c r="B133" s="140"/>
      <c r="C133" s="140"/>
      <c r="D133" s="139">
        <v>1401144</v>
      </c>
      <c r="E133" s="139">
        <v>1468402</v>
      </c>
      <c r="F133" s="139">
        <v>1538902</v>
      </c>
    </row>
    <row r="134" spans="1:6" ht="12.75">
      <c r="A134" s="138" t="s">
        <v>121</v>
      </c>
      <c r="B134" s="137"/>
      <c r="C134" s="137"/>
      <c r="D134" s="136">
        <v>33149122640</v>
      </c>
      <c r="E134" s="136">
        <v>34499618922</v>
      </c>
      <c r="F134" s="136">
        <v>36214950460</v>
      </c>
    </row>
    <row r="135" spans="1:6" ht="12.75" customHeight="1">
      <c r="A135" s="169" t="s">
        <v>122</v>
      </c>
      <c r="B135" s="170"/>
      <c r="C135" s="170"/>
      <c r="D135" s="170"/>
      <c r="E135" s="170"/>
      <c r="F135" s="170"/>
    </row>
    <row r="136" spans="1:6" ht="12.75" customHeight="1">
      <c r="A136" s="169" t="s">
        <v>1152</v>
      </c>
      <c r="B136" s="170"/>
      <c r="C136" s="170"/>
      <c r="D136" s="170"/>
      <c r="E136" s="170"/>
      <c r="F136" s="170"/>
    </row>
  </sheetData>
  <sheetProtection/>
  <mergeCells count="6">
    <mergeCell ref="A136:F136"/>
    <mergeCell ref="A1:F1"/>
    <mergeCell ref="A2:F2"/>
    <mergeCell ref="D3:F3"/>
    <mergeCell ref="A6:F6"/>
    <mergeCell ref="A135:F13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1.28125" style="122" bestFit="1" customWidth="1"/>
    <col min="2" max="2" width="28.421875" style="122" bestFit="1" customWidth="1"/>
    <col min="3" max="3" width="37.8515625" style="122" bestFit="1" customWidth="1"/>
    <col min="4" max="6" width="13.2812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705</v>
      </c>
      <c r="C7" s="130" t="s">
        <v>722</v>
      </c>
      <c r="D7" s="129">
        <v>5785403399</v>
      </c>
      <c r="E7" s="129">
        <v>6447970035</v>
      </c>
      <c r="F7" s="129">
        <v>6864142257</v>
      </c>
    </row>
    <row r="8" spans="1:6" ht="12.75">
      <c r="A8" s="130" t="s">
        <v>84</v>
      </c>
      <c r="B8" s="130" t="s">
        <v>705</v>
      </c>
      <c r="C8" s="130" t="s">
        <v>721</v>
      </c>
      <c r="D8" s="129">
        <v>973979</v>
      </c>
      <c r="E8" s="129">
        <v>788000</v>
      </c>
      <c r="F8" s="129">
        <v>803264</v>
      </c>
    </row>
    <row r="9" spans="1:6" ht="12.75">
      <c r="A9" s="130" t="s">
        <v>84</v>
      </c>
      <c r="B9" s="130" t="s">
        <v>705</v>
      </c>
      <c r="C9" s="130" t="s">
        <v>720</v>
      </c>
      <c r="D9" s="129">
        <v>345895396</v>
      </c>
      <c r="E9" s="129">
        <v>417320091</v>
      </c>
      <c r="F9" s="129">
        <v>403639909</v>
      </c>
    </row>
    <row r="10" spans="1:6" ht="12.75">
      <c r="A10" s="130" t="s">
        <v>84</v>
      </c>
      <c r="B10" s="130" t="s">
        <v>705</v>
      </c>
      <c r="C10" s="130" t="s">
        <v>719</v>
      </c>
      <c r="D10" s="129">
        <v>3158929</v>
      </c>
      <c r="E10" s="129">
        <v>2658204</v>
      </c>
      <c r="F10" s="129">
        <v>2132796</v>
      </c>
    </row>
    <row r="11" spans="1:6" ht="12.75">
      <c r="A11" s="130" t="s">
        <v>84</v>
      </c>
      <c r="B11" s="130" t="s">
        <v>705</v>
      </c>
      <c r="C11" s="130" t="s">
        <v>234</v>
      </c>
      <c r="D11" s="129">
        <v>2821560</v>
      </c>
      <c r="E11" s="129">
        <v>2956952</v>
      </c>
      <c r="F11" s="129">
        <v>3098922</v>
      </c>
    </row>
    <row r="12" spans="1:6" ht="12.75">
      <c r="A12" s="130" t="s">
        <v>84</v>
      </c>
      <c r="B12" s="130" t="s">
        <v>705</v>
      </c>
      <c r="C12" s="130" t="s">
        <v>718</v>
      </c>
      <c r="D12" s="129">
        <v>66874093</v>
      </c>
      <c r="E12" s="129">
        <v>66400009</v>
      </c>
      <c r="F12" s="129">
        <v>67229845</v>
      </c>
    </row>
    <row r="13" spans="1:6" ht="12.75">
      <c r="A13" s="130" t="s">
        <v>84</v>
      </c>
      <c r="B13" s="130" t="s">
        <v>705</v>
      </c>
      <c r="C13" s="130" t="s">
        <v>717</v>
      </c>
      <c r="D13" s="129">
        <v>43617114</v>
      </c>
      <c r="E13" s="129">
        <v>46256754</v>
      </c>
      <c r="F13" s="129">
        <v>49078408</v>
      </c>
    </row>
    <row r="14" spans="1:6" ht="12.75">
      <c r="A14" s="130" t="s">
        <v>84</v>
      </c>
      <c r="B14" s="130" t="s">
        <v>705</v>
      </c>
      <c r="C14" s="130" t="s">
        <v>716</v>
      </c>
      <c r="D14" s="129">
        <v>120000000</v>
      </c>
      <c r="E14" s="129">
        <v>120000000</v>
      </c>
      <c r="F14" s="129">
        <v>120000001</v>
      </c>
    </row>
    <row r="15" spans="1:6" ht="12.75">
      <c r="A15" s="130" t="s">
        <v>84</v>
      </c>
      <c r="B15" s="130" t="s">
        <v>705</v>
      </c>
      <c r="C15" s="130" t="s">
        <v>715</v>
      </c>
      <c r="D15" s="129">
        <v>97084044</v>
      </c>
      <c r="E15" s="129">
        <v>87538642</v>
      </c>
      <c r="F15" s="129">
        <v>84083475</v>
      </c>
    </row>
    <row r="16" spans="1:6" ht="12.75">
      <c r="A16" s="130" t="s">
        <v>84</v>
      </c>
      <c r="B16" s="130" t="s">
        <v>705</v>
      </c>
      <c r="C16" s="130" t="s">
        <v>714</v>
      </c>
      <c r="D16" s="129">
        <v>606097852</v>
      </c>
      <c r="E16" s="129">
        <v>633696308</v>
      </c>
      <c r="F16" s="129">
        <v>658967656</v>
      </c>
    </row>
    <row r="17" spans="1:6" ht="12.75">
      <c r="A17" s="130" t="s">
        <v>84</v>
      </c>
      <c r="B17" s="130" t="s">
        <v>705</v>
      </c>
      <c r="C17" s="130" t="s">
        <v>409</v>
      </c>
      <c r="D17" s="129">
        <v>577146900</v>
      </c>
      <c r="E17" s="129">
        <v>630210239</v>
      </c>
      <c r="F17" s="129">
        <v>699878749</v>
      </c>
    </row>
    <row r="18" spans="1:6" ht="12.75">
      <c r="A18" s="130" t="s">
        <v>84</v>
      </c>
      <c r="B18" s="130" t="s">
        <v>705</v>
      </c>
      <c r="C18" s="130" t="s">
        <v>713</v>
      </c>
      <c r="D18" s="129">
        <v>295587772</v>
      </c>
      <c r="E18" s="129">
        <v>315073905</v>
      </c>
      <c r="F18" s="129">
        <v>335941541</v>
      </c>
    </row>
    <row r="19" spans="1:6" ht="12.75">
      <c r="A19" s="130" t="s">
        <v>84</v>
      </c>
      <c r="B19" s="130" t="s">
        <v>705</v>
      </c>
      <c r="C19" s="130" t="s">
        <v>712</v>
      </c>
      <c r="D19" s="129">
        <v>1019040259</v>
      </c>
      <c r="E19" s="129">
        <v>1074028938</v>
      </c>
      <c r="F19" s="129">
        <v>1131985111</v>
      </c>
    </row>
    <row r="20" spans="1:6" ht="12.75">
      <c r="A20" s="130" t="s">
        <v>84</v>
      </c>
      <c r="B20" s="130" t="s">
        <v>705</v>
      </c>
      <c r="C20" s="130" t="s">
        <v>711</v>
      </c>
      <c r="D20" s="129">
        <v>9536822</v>
      </c>
      <c r="E20" s="129">
        <v>9971913</v>
      </c>
      <c r="F20" s="129">
        <v>10492843</v>
      </c>
    </row>
    <row r="21" spans="1:6" ht="12.75">
      <c r="A21" s="130" t="s">
        <v>84</v>
      </c>
      <c r="B21" s="130" t="s">
        <v>705</v>
      </c>
      <c r="C21" s="130" t="s">
        <v>710</v>
      </c>
      <c r="D21" s="129">
        <v>294394919</v>
      </c>
      <c r="E21" s="129">
        <v>303553686</v>
      </c>
      <c r="F21" s="129">
        <v>312589204</v>
      </c>
    </row>
    <row r="22" spans="1:6" ht="12.75">
      <c r="A22" s="130" t="s">
        <v>84</v>
      </c>
      <c r="B22" s="130" t="s">
        <v>705</v>
      </c>
      <c r="C22" s="130" t="s">
        <v>709</v>
      </c>
      <c r="D22" s="129">
        <v>263000000</v>
      </c>
      <c r="E22" s="129">
        <v>275361000</v>
      </c>
      <c r="F22" s="129">
        <v>289129000</v>
      </c>
    </row>
    <row r="23" spans="1:6" ht="12.75">
      <c r="A23" s="130" t="s">
        <v>84</v>
      </c>
      <c r="B23" s="130" t="s">
        <v>705</v>
      </c>
      <c r="C23" s="130" t="s">
        <v>708</v>
      </c>
      <c r="D23" s="129">
        <v>2316231303</v>
      </c>
      <c r="E23" s="129">
        <v>2404424512</v>
      </c>
      <c r="F23" s="129">
        <v>2660801608</v>
      </c>
    </row>
    <row r="24" spans="1:6" ht="12.75">
      <c r="A24" s="130" t="s">
        <v>84</v>
      </c>
      <c r="B24" s="130" t="s">
        <v>705</v>
      </c>
      <c r="C24" s="130" t="s">
        <v>707</v>
      </c>
      <c r="D24" s="129">
        <v>3424918</v>
      </c>
      <c r="E24" s="129">
        <v>3561232</v>
      </c>
      <c r="F24" s="129">
        <v>3704051</v>
      </c>
    </row>
    <row r="25" spans="1:6" ht="12.75">
      <c r="A25" s="130" t="s">
        <v>84</v>
      </c>
      <c r="B25" s="130" t="s">
        <v>705</v>
      </c>
      <c r="C25" s="130" t="s">
        <v>706</v>
      </c>
      <c r="D25" s="129">
        <v>224031</v>
      </c>
      <c r="E25" s="129">
        <v>241567</v>
      </c>
      <c r="F25" s="129">
        <v>260790</v>
      </c>
    </row>
    <row r="26" spans="1:6" ht="12.75">
      <c r="A26" s="130" t="s">
        <v>84</v>
      </c>
      <c r="B26" s="130" t="s">
        <v>705</v>
      </c>
      <c r="C26" s="130" t="s">
        <v>704</v>
      </c>
      <c r="D26" s="129">
        <v>150000</v>
      </c>
      <c r="E26" s="129">
        <v>157501</v>
      </c>
      <c r="F26" s="129">
        <v>165377</v>
      </c>
    </row>
    <row r="27" spans="1:6" ht="12.75">
      <c r="A27" s="128" t="s">
        <v>703</v>
      </c>
      <c r="B27" s="127"/>
      <c r="C27" s="127"/>
      <c r="D27" s="126">
        <v>11850663290</v>
      </c>
      <c r="E27" s="126">
        <v>12842169488</v>
      </c>
      <c r="F27" s="126">
        <v>13698124807</v>
      </c>
    </row>
    <row r="28" spans="1:6" ht="12.75">
      <c r="A28" s="125" t="s">
        <v>121</v>
      </c>
      <c r="B28" s="124"/>
      <c r="C28" s="124"/>
      <c r="D28" s="123">
        <v>11850663290</v>
      </c>
      <c r="E28" s="123">
        <v>12842169488</v>
      </c>
      <c r="F28" s="123">
        <v>13698124807</v>
      </c>
    </row>
    <row r="29" spans="1:6" ht="12.75" customHeight="1">
      <c r="A29" s="164" t="s">
        <v>122</v>
      </c>
      <c r="B29" s="165"/>
      <c r="C29" s="165"/>
      <c r="D29" s="165"/>
      <c r="E29" s="165"/>
      <c r="F29" s="165"/>
    </row>
    <row r="30" spans="1:6" ht="12.75" customHeight="1">
      <c r="A30" s="164" t="s">
        <v>702</v>
      </c>
      <c r="B30" s="165"/>
      <c r="C30" s="165"/>
      <c r="D30" s="165"/>
      <c r="E30" s="165"/>
      <c r="F30" s="165"/>
    </row>
  </sheetData>
  <sheetProtection/>
  <mergeCells count="6">
    <mergeCell ref="A30:F30"/>
    <mergeCell ref="A1:F1"/>
    <mergeCell ref="A2:F2"/>
    <mergeCell ref="D3:F3"/>
    <mergeCell ref="A6:F6"/>
    <mergeCell ref="A29:F2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1.28125" style="122" bestFit="1" customWidth="1"/>
    <col min="2" max="2" width="24.28125" style="122" bestFit="1" customWidth="1"/>
    <col min="3" max="3" width="20.00390625" style="122" bestFit="1" customWidth="1"/>
    <col min="4" max="6" width="14.2812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725</v>
      </c>
      <c r="C7" s="130" t="s">
        <v>729</v>
      </c>
      <c r="D7" s="129">
        <v>88247884177</v>
      </c>
      <c r="E7" s="129">
        <v>94726589637</v>
      </c>
      <c r="F7" s="129">
        <v>101653953836</v>
      </c>
    </row>
    <row r="8" spans="1:6" ht="12.75">
      <c r="A8" s="130" t="s">
        <v>84</v>
      </c>
      <c r="B8" s="130" t="s">
        <v>725</v>
      </c>
      <c r="C8" s="130" t="s">
        <v>728</v>
      </c>
      <c r="D8" s="129">
        <v>904121924</v>
      </c>
      <c r="E8" s="129">
        <v>1674000</v>
      </c>
      <c r="F8" s="129">
        <v>1807920</v>
      </c>
    </row>
    <row r="9" spans="1:6" ht="12.75">
      <c r="A9" s="130" t="s">
        <v>84</v>
      </c>
      <c r="B9" s="130" t="s">
        <v>725</v>
      </c>
      <c r="C9" s="130" t="s">
        <v>727</v>
      </c>
      <c r="D9" s="129">
        <v>11298780</v>
      </c>
      <c r="E9" s="129">
        <v>11402320</v>
      </c>
      <c r="F9" s="129">
        <v>12286460</v>
      </c>
    </row>
    <row r="10" spans="1:6" ht="12.75">
      <c r="A10" s="130" t="s">
        <v>84</v>
      </c>
      <c r="B10" s="130" t="s">
        <v>725</v>
      </c>
      <c r="C10" s="130" t="s">
        <v>726</v>
      </c>
      <c r="D10" s="129">
        <v>37137083</v>
      </c>
      <c r="E10" s="129">
        <v>39365641</v>
      </c>
      <c r="F10" s="129">
        <v>41727936</v>
      </c>
    </row>
    <row r="11" spans="1:6" ht="12.75">
      <c r="A11" s="130" t="s">
        <v>84</v>
      </c>
      <c r="B11" s="130" t="s">
        <v>725</v>
      </c>
      <c r="C11" s="130" t="s">
        <v>224</v>
      </c>
      <c r="D11" s="129">
        <v>26451104848</v>
      </c>
      <c r="E11" s="129">
        <v>28494892380</v>
      </c>
      <c r="F11" s="129">
        <v>30657842683</v>
      </c>
    </row>
    <row r="12" spans="1:6" ht="12.75">
      <c r="A12" s="128" t="s">
        <v>724</v>
      </c>
      <c r="B12" s="127"/>
      <c r="C12" s="127"/>
      <c r="D12" s="126">
        <v>115651546812</v>
      </c>
      <c r="E12" s="126">
        <v>123273923978</v>
      </c>
      <c r="F12" s="126">
        <v>132367618835</v>
      </c>
    </row>
    <row r="13" spans="1:6" ht="12.75">
      <c r="A13" s="125" t="s">
        <v>121</v>
      </c>
      <c r="B13" s="124"/>
      <c r="C13" s="124"/>
      <c r="D13" s="123">
        <v>115651546812</v>
      </c>
      <c r="E13" s="123">
        <v>123273923978</v>
      </c>
      <c r="F13" s="123">
        <v>132367618835</v>
      </c>
    </row>
    <row r="14" spans="1:6" ht="12.75" customHeight="1">
      <c r="A14" s="164" t="s">
        <v>122</v>
      </c>
      <c r="B14" s="165"/>
      <c r="C14" s="165"/>
      <c r="D14" s="165"/>
      <c r="E14" s="165"/>
      <c r="F14" s="165"/>
    </row>
    <row r="15" spans="1:6" ht="12.75" customHeight="1">
      <c r="A15" s="164" t="s">
        <v>723</v>
      </c>
      <c r="B15" s="165"/>
      <c r="C15" s="165"/>
      <c r="D15" s="165"/>
      <c r="E15" s="165"/>
      <c r="F15" s="165"/>
    </row>
  </sheetData>
  <sheetProtection/>
  <mergeCells count="6">
    <mergeCell ref="A15:F15"/>
    <mergeCell ref="A1:F1"/>
    <mergeCell ref="A2:F2"/>
    <mergeCell ref="D3:F3"/>
    <mergeCell ref="A6:F6"/>
    <mergeCell ref="A14:F1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1.28125" style="122" bestFit="1" customWidth="1"/>
    <col min="2" max="2" width="24.28125" style="122" bestFit="1" customWidth="1"/>
    <col min="3" max="3" width="28.00390625" style="122" bestFit="1" customWidth="1"/>
    <col min="4" max="6" width="13.2812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733</v>
      </c>
      <c r="C7" s="130" t="s">
        <v>740</v>
      </c>
      <c r="D7" s="129">
        <v>13971844</v>
      </c>
      <c r="E7" s="129">
        <v>17423679</v>
      </c>
      <c r="F7" s="129">
        <v>20294503</v>
      </c>
    </row>
    <row r="8" spans="1:6" ht="12.75">
      <c r="A8" s="130" t="s">
        <v>84</v>
      </c>
      <c r="B8" s="130" t="s">
        <v>733</v>
      </c>
      <c r="C8" s="130" t="s">
        <v>739</v>
      </c>
      <c r="D8" s="129">
        <v>16492793</v>
      </c>
      <c r="E8" s="129">
        <v>32447705</v>
      </c>
      <c r="F8" s="129">
        <v>32478578</v>
      </c>
    </row>
    <row r="9" spans="1:6" ht="12.75">
      <c r="A9" s="130" t="s">
        <v>84</v>
      </c>
      <c r="B9" s="130" t="s">
        <v>733</v>
      </c>
      <c r="C9" s="130" t="s">
        <v>738</v>
      </c>
      <c r="D9" s="129">
        <v>104803339</v>
      </c>
      <c r="E9" s="129">
        <v>115094468</v>
      </c>
      <c r="F9" s="129">
        <v>121257395</v>
      </c>
    </row>
    <row r="10" spans="1:6" ht="12.75">
      <c r="A10" s="130" t="s">
        <v>84</v>
      </c>
      <c r="B10" s="130" t="s">
        <v>733</v>
      </c>
      <c r="C10" s="130" t="s">
        <v>737</v>
      </c>
      <c r="D10" s="129">
        <v>118008570</v>
      </c>
      <c r="E10" s="129">
        <v>168860497</v>
      </c>
      <c r="F10" s="129">
        <v>135686041</v>
      </c>
    </row>
    <row r="11" spans="1:6" ht="12.75">
      <c r="A11" s="130" t="s">
        <v>84</v>
      </c>
      <c r="B11" s="130" t="s">
        <v>733</v>
      </c>
      <c r="C11" s="130" t="s">
        <v>736</v>
      </c>
      <c r="D11" s="129">
        <v>7024640</v>
      </c>
      <c r="E11" s="129">
        <v>7116687</v>
      </c>
      <c r="F11" s="129">
        <v>7471706</v>
      </c>
    </row>
    <row r="12" spans="1:6" ht="12.75">
      <c r="A12" s="130" t="s">
        <v>84</v>
      </c>
      <c r="B12" s="130" t="s">
        <v>733</v>
      </c>
      <c r="C12" s="130" t="s">
        <v>735</v>
      </c>
      <c r="D12" s="129">
        <v>7562200231</v>
      </c>
      <c r="E12" s="129">
        <v>7939234429</v>
      </c>
      <c r="F12" s="129">
        <v>8447878660</v>
      </c>
    </row>
    <row r="13" spans="1:6" ht="12.75">
      <c r="A13" s="130" t="s">
        <v>84</v>
      </c>
      <c r="B13" s="130" t="s">
        <v>733</v>
      </c>
      <c r="C13" s="130" t="s">
        <v>734</v>
      </c>
      <c r="D13" s="129">
        <v>1702743425</v>
      </c>
      <c r="E13" s="129">
        <v>1747590130</v>
      </c>
      <c r="F13" s="129">
        <v>1811918176</v>
      </c>
    </row>
    <row r="14" spans="1:6" ht="12.75">
      <c r="A14" s="130" t="s">
        <v>84</v>
      </c>
      <c r="B14" s="130" t="s">
        <v>733</v>
      </c>
      <c r="C14" s="130" t="s">
        <v>224</v>
      </c>
      <c r="D14" s="129">
        <v>311403189</v>
      </c>
      <c r="E14" s="129">
        <v>328281804</v>
      </c>
      <c r="F14" s="129">
        <v>347438437</v>
      </c>
    </row>
    <row r="15" spans="1:6" ht="12.75">
      <c r="A15" s="130" t="s">
        <v>84</v>
      </c>
      <c r="B15" s="130" t="s">
        <v>733</v>
      </c>
      <c r="C15" s="130" t="s">
        <v>732</v>
      </c>
      <c r="D15" s="129">
        <v>1206776275</v>
      </c>
      <c r="E15" s="129">
        <v>1251722030</v>
      </c>
      <c r="F15" s="129">
        <v>1307078103</v>
      </c>
    </row>
    <row r="16" spans="1:6" ht="12.75">
      <c r="A16" s="128" t="s">
        <v>731</v>
      </c>
      <c r="B16" s="127"/>
      <c r="C16" s="127"/>
      <c r="D16" s="126">
        <v>11043424306</v>
      </c>
      <c r="E16" s="126">
        <v>11607771429</v>
      </c>
      <c r="F16" s="126">
        <v>12231501599</v>
      </c>
    </row>
    <row r="17" spans="1:6" ht="12.75">
      <c r="A17" s="125" t="s">
        <v>121</v>
      </c>
      <c r="B17" s="124"/>
      <c r="C17" s="124"/>
      <c r="D17" s="123">
        <v>11043424306</v>
      </c>
      <c r="E17" s="123">
        <v>11607771429</v>
      </c>
      <c r="F17" s="123">
        <v>12231501599</v>
      </c>
    </row>
    <row r="18" spans="1:6" ht="12.75" customHeight="1">
      <c r="A18" s="164" t="s">
        <v>122</v>
      </c>
      <c r="B18" s="165"/>
      <c r="C18" s="165"/>
      <c r="D18" s="165"/>
      <c r="E18" s="165"/>
      <c r="F18" s="165"/>
    </row>
    <row r="19" spans="1:6" ht="12.75" customHeight="1">
      <c r="A19" s="164" t="s">
        <v>730</v>
      </c>
      <c r="B19" s="165"/>
      <c r="C19" s="165"/>
      <c r="D19" s="165"/>
      <c r="E19" s="165"/>
      <c r="F19" s="165"/>
    </row>
  </sheetData>
  <sheetProtection/>
  <mergeCells count="6">
    <mergeCell ref="A19:F19"/>
    <mergeCell ref="A1:F1"/>
    <mergeCell ref="A2:F2"/>
    <mergeCell ref="D3:F3"/>
    <mergeCell ref="A6:F6"/>
    <mergeCell ref="A18:F1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37">
      <selection activeCell="A1" sqref="A1:F1"/>
    </sheetView>
  </sheetViews>
  <sheetFormatPr defaultColWidth="9.140625" defaultRowHeight="12.75"/>
  <cols>
    <col min="1" max="1" width="11.28125" style="122" bestFit="1" customWidth="1"/>
    <col min="2" max="2" width="24.28125" style="122" bestFit="1" customWidth="1"/>
    <col min="3" max="3" width="41.421875" style="122" bestFit="1" customWidth="1"/>
    <col min="4" max="6" width="13.2812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744</v>
      </c>
      <c r="C7" s="130" t="s">
        <v>864</v>
      </c>
      <c r="D7" s="129">
        <v>944568035</v>
      </c>
      <c r="E7" s="129">
        <v>941497250</v>
      </c>
      <c r="F7" s="129">
        <v>900635685</v>
      </c>
    </row>
    <row r="8" spans="1:6" ht="12.75">
      <c r="A8" s="130" t="s">
        <v>84</v>
      </c>
      <c r="B8" s="130" t="s">
        <v>744</v>
      </c>
      <c r="C8" s="130" t="s">
        <v>863</v>
      </c>
      <c r="D8" s="129">
        <v>-1213100</v>
      </c>
      <c r="E8" s="129">
        <v>5960225</v>
      </c>
      <c r="F8" s="129">
        <v>6313409</v>
      </c>
    </row>
    <row r="9" spans="1:6" ht="12.75">
      <c r="A9" s="130" t="s">
        <v>84</v>
      </c>
      <c r="B9" s="130" t="s">
        <v>744</v>
      </c>
      <c r="C9" s="130" t="s">
        <v>862</v>
      </c>
      <c r="D9" s="129">
        <v>607772647</v>
      </c>
      <c r="E9" s="129">
        <v>614850746</v>
      </c>
      <c r="F9" s="129">
        <v>617197324</v>
      </c>
    </row>
    <row r="10" spans="1:6" ht="12.75">
      <c r="A10" s="130" t="s">
        <v>84</v>
      </c>
      <c r="B10" s="130" t="s">
        <v>744</v>
      </c>
      <c r="C10" s="130" t="s">
        <v>861</v>
      </c>
      <c r="D10" s="129">
        <v>9444323</v>
      </c>
      <c r="E10" s="129">
        <v>8841960</v>
      </c>
      <c r="F10" s="129">
        <v>9259236</v>
      </c>
    </row>
    <row r="11" spans="1:6" ht="12.75">
      <c r="A11" s="130" t="s">
        <v>84</v>
      </c>
      <c r="B11" s="130" t="s">
        <v>744</v>
      </c>
      <c r="C11" s="130" t="s">
        <v>860</v>
      </c>
      <c r="D11" s="129">
        <v>3048186</v>
      </c>
      <c r="E11" s="129">
        <v>3157281</v>
      </c>
      <c r="F11" s="129">
        <v>2925896</v>
      </c>
    </row>
    <row r="12" spans="1:6" ht="12.75">
      <c r="A12" s="130" t="s">
        <v>84</v>
      </c>
      <c r="B12" s="130" t="s">
        <v>744</v>
      </c>
      <c r="C12" s="130" t="s">
        <v>859</v>
      </c>
      <c r="D12" s="129">
        <v>2090000</v>
      </c>
      <c r="E12" s="129">
        <v>2186140</v>
      </c>
      <c r="F12" s="129">
        <v>2286702</v>
      </c>
    </row>
    <row r="13" spans="1:6" ht="12.75">
      <c r="A13" s="130" t="s">
        <v>84</v>
      </c>
      <c r="B13" s="130" t="s">
        <v>744</v>
      </c>
      <c r="C13" s="130" t="s">
        <v>740</v>
      </c>
      <c r="D13" s="129">
        <v>3000</v>
      </c>
      <c r="E13" s="129">
        <v>3180</v>
      </c>
      <c r="F13" s="129">
        <v>3191</v>
      </c>
    </row>
    <row r="14" spans="1:6" ht="12.75">
      <c r="A14" s="130" t="s">
        <v>84</v>
      </c>
      <c r="B14" s="130" t="s">
        <v>744</v>
      </c>
      <c r="C14" s="130" t="s">
        <v>858</v>
      </c>
      <c r="D14" s="129">
        <v>23551082</v>
      </c>
      <c r="E14" s="129">
        <v>22214858</v>
      </c>
      <c r="F14" s="129">
        <v>22467717</v>
      </c>
    </row>
    <row r="15" spans="1:6" ht="12.75">
      <c r="A15" s="130" t="s">
        <v>84</v>
      </c>
      <c r="B15" s="130" t="s">
        <v>744</v>
      </c>
      <c r="C15" s="130" t="s">
        <v>857</v>
      </c>
      <c r="D15" s="129">
        <v>14956023</v>
      </c>
      <c r="E15" s="129">
        <v>15401563</v>
      </c>
      <c r="F15" s="129">
        <v>15983997</v>
      </c>
    </row>
    <row r="16" spans="1:6" ht="12.75">
      <c r="A16" s="130" t="s">
        <v>84</v>
      </c>
      <c r="B16" s="130" t="s">
        <v>744</v>
      </c>
      <c r="C16" s="130" t="s">
        <v>856</v>
      </c>
      <c r="D16" s="129">
        <v>18149780</v>
      </c>
      <c r="E16" s="129">
        <v>18993010</v>
      </c>
      <c r="F16" s="129">
        <v>19875722</v>
      </c>
    </row>
    <row r="17" spans="1:6" ht="12.75">
      <c r="A17" s="130" t="s">
        <v>84</v>
      </c>
      <c r="B17" s="130" t="s">
        <v>744</v>
      </c>
      <c r="C17" s="130" t="s">
        <v>855</v>
      </c>
      <c r="D17" s="129">
        <v>82017253</v>
      </c>
      <c r="E17" s="129">
        <v>59731326</v>
      </c>
      <c r="F17" s="129">
        <v>62371744</v>
      </c>
    </row>
    <row r="18" spans="1:6" ht="12.75">
      <c r="A18" s="130" t="s">
        <v>84</v>
      </c>
      <c r="B18" s="130" t="s">
        <v>744</v>
      </c>
      <c r="C18" s="130" t="s">
        <v>128</v>
      </c>
      <c r="D18" s="129">
        <v>456401</v>
      </c>
      <c r="E18" s="129">
        <v>2827397</v>
      </c>
      <c r="F18" s="129">
        <v>4274358</v>
      </c>
    </row>
    <row r="19" spans="1:6" ht="12.75">
      <c r="A19" s="130" t="s">
        <v>84</v>
      </c>
      <c r="B19" s="130" t="s">
        <v>744</v>
      </c>
      <c r="C19" s="130" t="s">
        <v>854</v>
      </c>
      <c r="D19" s="129">
        <v>106213147</v>
      </c>
      <c r="E19" s="129">
        <v>144089156</v>
      </c>
      <c r="F19" s="129">
        <v>120288134</v>
      </c>
    </row>
    <row r="20" spans="1:6" ht="12.75">
      <c r="A20" s="130" t="s">
        <v>84</v>
      </c>
      <c r="B20" s="130" t="s">
        <v>744</v>
      </c>
      <c r="C20" s="130" t="s">
        <v>853</v>
      </c>
      <c r="D20" s="129">
        <v>50575814</v>
      </c>
      <c r="E20" s="129">
        <v>42234170</v>
      </c>
      <c r="F20" s="129">
        <v>36347341</v>
      </c>
    </row>
    <row r="21" spans="1:6" ht="12.75">
      <c r="A21" s="130" t="s">
        <v>84</v>
      </c>
      <c r="B21" s="130" t="s">
        <v>744</v>
      </c>
      <c r="C21" s="130" t="s">
        <v>852</v>
      </c>
      <c r="D21" s="129">
        <v>46896862</v>
      </c>
      <c r="E21" s="129">
        <v>49011789</v>
      </c>
      <c r="F21" s="129">
        <v>51461816</v>
      </c>
    </row>
    <row r="22" spans="1:6" ht="12.75">
      <c r="A22" s="130" t="s">
        <v>84</v>
      </c>
      <c r="B22" s="130" t="s">
        <v>744</v>
      </c>
      <c r="C22" s="130" t="s">
        <v>851</v>
      </c>
      <c r="D22" s="129">
        <v>1018138</v>
      </c>
      <c r="E22" s="129">
        <v>1069789</v>
      </c>
      <c r="F22" s="129">
        <v>1123565</v>
      </c>
    </row>
    <row r="23" spans="1:6" ht="12.75">
      <c r="A23" s="130" t="s">
        <v>84</v>
      </c>
      <c r="B23" s="130" t="s">
        <v>744</v>
      </c>
      <c r="C23" s="130" t="s">
        <v>850</v>
      </c>
      <c r="D23" s="129">
        <v>44596995</v>
      </c>
      <c r="E23" s="129">
        <v>45719271</v>
      </c>
      <c r="F23" s="129">
        <v>47715538</v>
      </c>
    </row>
    <row r="24" spans="1:6" ht="12.75">
      <c r="A24" s="130" t="s">
        <v>84</v>
      </c>
      <c r="B24" s="130" t="s">
        <v>744</v>
      </c>
      <c r="C24" s="130" t="s">
        <v>849</v>
      </c>
      <c r="D24" s="129">
        <v>81916101</v>
      </c>
      <c r="E24" s="129">
        <v>81353789</v>
      </c>
      <c r="F24" s="129">
        <v>85627527</v>
      </c>
    </row>
    <row r="25" spans="1:6" ht="12.75">
      <c r="A25" s="130" t="s">
        <v>84</v>
      </c>
      <c r="B25" s="130" t="s">
        <v>744</v>
      </c>
      <c r="C25" s="130" t="s">
        <v>848</v>
      </c>
      <c r="D25" s="129">
        <v>23609526</v>
      </c>
      <c r="E25" s="129">
        <v>23902296</v>
      </c>
      <c r="F25" s="129">
        <v>25476552</v>
      </c>
    </row>
    <row r="26" spans="1:6" ht="12.75">
      <c r="A26" s="130" t="s">
        <v>84</v>
      </c>
      <c r="B26" s="130" t="s">
        <v>744</v>
      </c>
      <c r="C26" s="130" t="s">
        <v>847</v>
      </c>
      <c r="D26" s="129">
        <v>22672666</v>
      </c>
      <c r="E26" s="129">
        <v>24820716</v>
      </c>
      <c r="F26" s="129">
        <v>26028707</v>
      </c>
    </row>
    <row r="27" spans="1:6" ht="12.75">
      <c r="A27" s="130" t="s">
        <v>84</v>
      </c>
      <c r="B27" s="130" t="s">
        <v>744</v>
      </c>
      <c r="C27" s="130" t="s">
        <v>846</v>
      </c>
      <c r="D27" s="129">
        <v>5348515</v>
      </c>
      <c r="E27" s="129">
        <v>5887000</v>
      </c>
      <c r="F27" s="129">
        <v>6042322</v>
      </c>
    </row>
    <row r="28" spans="1:6" ht="12.75">
      <c r="A28" s="130" t="s">
        <v>84</v>
      </c>
      <c r="B28" s="130" t="s">
        <v>744</v>
      </c>
      <c r="C28" s="130" t="s">
        <v>230</v>
      </c>
      <c r="D28" s="129">
        <v>706720619</v>
      </c>
      <c r="E28" s="129">
        <v>643220972</v>
      </c>
      <c r="F28" s="129">
        <v>580655718</v>
      </c>
    </row>
    <row r="29" spans="1:6" ht="12.75">
      <c r="A29" s="130" t="s">
        <v>84</v>
      </c>
      <c r="B29" s="130" t="s">
        <v>744</v>
      </c>
      <c r="C29" s="130" t="s">
        <v>845</v>
      </c>
      <c r="D29" s="129">
        <v>116914611</v>
      </c>
      <c r="E29" s="129">
        <v>72496023</v>
      </c>
      <c r="F29" s="129">
        <v>75123360</v>
      </c>
    </row>
    <row r="30" spans="1:6" ht="12.75">
      <c r="A30" s="130" t="s">
        <v>84</v>
      </c>
      <c r="B30" s="130" t="s">
        <v>744</v>
      </c>
      <c r="C30" s="130" t="s">
        <v>844</v>
      </c>
      <c r="D30" s="129">
        <v>1194348023</v>
      </c>
      <c r="E30" s="129">
        <v>1239378398</v>
      </c>
      <c r="F30" s="129">
        <v>1266326542</v>
      </c>
    </row>
    <row r="31" spans="1:6" ht="12.75">
      <c r="A31" s="130" t="s">
        <v>84</v>
      </c>
      <c r="B31" s="130" t="s">
        <v>744</v>
      </c>
      <c r="C31" s="130" t="s">
        <v>843</v>
      </c>
      <c r="D31" s="129">
        <v>45936006</v>
      </c>
      <c r="E31" s="129">
        <v>47988741</v>
      </c>
      <c r="F31" s="129">
        <v>49686903</v>
      </c>
    </row>
    <row r="32" spans="1:6" ht="12.75">
      <c r="A32" s="130" t="s">
        <v>84</v>
      </c>
      <c r="B32" s="130" t="s">
        <v>744</v>
      </c>
      <c r="C32" s="130" t="s">
        <v>842</v>
      </c>
      <c r="D32" s="129">
        <v>394171823</v>
      </c>
      <c r="E32" s="129">
        <v>418812026</v>
      </c>
      <c r="F32" s="129">
        <v>442697467</v>
      </c>
    </row>
    <row r="33" spans="1:6" ht="12.75">
      <c r="A33" s="130" t="s">
        <v>84</v>
      </c>
      <c r="B33" s="130" t="s">
        <v>744</v>
      </c>
      <c r="C33" s="130" t="s">
        <v>841</v>
      </c>
      <c r="D33" s="129">
        <v>37008943</v>
      </c>
      <c r="E33" s="129">
        <v>37727987</v>
      </c>
      <c r="F33" s="129">
        <v>39370297</v>
      </c>
    </row>
    <row r="34" spans="1:6" ht="12.75">
      <c r="A34" s="130" t="s">
        <v>84</v>
      </c>
      <c r="B34" s="130" t="s">
        <v>744</v>
      </c>
      <c r="C34" s="130" t="s">
        <v>840</v>
      </c>
      <c r="D34" s="129">
        <v>52046727</v>
      </c>
      <c r="E34" s="129">
        <v>92195828</v>
      </c>
      <c r="F34" s="129">
        <v>91371291</v>
      </c>
    </row>
    <row r="35" spans="1:6" ht="12.75">
      <c r="A35" s="130" t="s">
        <v>84</v>
      </c>
      <c r="B35" s="130" t="s">
        <v>744</v>
      </c>
      <c r="C35" s="130" t="s">
        <v>839</v>
      </c>
      <c r="D35" s="129">
        <v>645140323</v>
      </c>
      <c r="E35" s="129">
        <v>748423242</v>
      </c>
      <c r="F35" s="129">
        <v>786061018</v>
      </c>
    </row>
    <row r="36" spans="1:6" ht="12.75">
      <c r="A36" s="130" t="s">
        <v>84</v>
      </c>
      <c r="B36" s="130" t="s">
        <v>744</v>
      </c>
      <c r="C36" s="130" t="s">
        <v>838</v>
      </c>
      <c r="D36" s="129">
        <v>600088384</v>
      </c>
      <c r="E36" s="129">
        <v>552479729</v>
      </c>
      <c r="F36" s="129">
        <v>588517942</v>
      </c>
    </row>
    <row r="37" spans="1:6" ht="12.75">
      <c r="A37" s="130" t="s">
        <v>84</v>
      </c>
      <c r="B37" s="130" t="s">
        <v>744</v>
      </c>
      <c r="C37" s="130" t="s">
        <v>837</v>
      </c>
      <c r="D37" s="129">
        <v>809183308</v>
      </c>
      <c r="E37" s="129">
        <v>833686879</v>
      </c>
      <c r="F37" s="129">
        <v>868098336</v>
      </c>
    </row>
    <row r="38" spans="1:6" ht="12.75">
      <c r="A38" s="130" t="s">
        <v>84</v>
      </c>
      <c r="B38" s="130" t="s">
        <v>744</v>
      </c>
      <c r="C38" s="130" t="s">
        <v>836</v>
      </c>
      <c r="D38" s="129">
        <v>676022030</v>
      </c>
      <c r="E38" s="129">
        <v>677898129</v>
      </c>
      <c r="F38" s="129">
        <v>676469357</v>
      </c>
    </row>
    <row r="39" spans="1:6" ht="12.75">
      <c r="A39" s="130" t="s">
        <v>84</v>
      </c>
      <c r="B39" s="130" t="s">
        <v>744</v>
      </c>
      <c r="C39" s="130" t="s">
        <v>835</v>
      </c>
      <c r="D39" s="129">
        <v>80350273</v>
      </c>
      <c r="E39" s="129">
        <v>80590448</v>
      </c>
      <c r="F39" s="129">
        <v>85828464</v>
      </c>
    </row>
    <row r="40" spans="1:6" ht="12.75">
      <c r="A40" s="130" t="s">
        <v>84</v>
      </c>
      <c r="B40" s="130" t="s">
        <v>744</v>
      </c>
      <c r="C40" s="130" t="s">
        <v>834</v>
      </c>
      <c r="D40" s="129">
        <v>117024646</v>
      </c>
      <c r="E40" s="129">
        <v>122777410</v>
      </c>
      <c r="F40" s="129">
        <v>133266439</v>
      </c>
    </row>
    <row r="41" spans="1:6" ht="12.75">
      <c r="A41" s="130" t="s">
        <v>84</v>
      </c>
      <c r="B41" s="130" t="s">
        <v>744</v>
      </c>
      <c r="C41" s="130" t="s">
        <v>833</v>
      </c>
      <c r="D41" s="129">
        <v>676089</v>
      </c>
      <c r="E41" s="129">
        <v>743409</v>
      </c>
      <c r="F41" s="129">
        <v>728615</v>
      </c>
    </row>
    <row r="42" spans="1:6" ht="12.75">
      <c r="A42" s="130" t="s">
        <v>84</v>
      </c>
      <c r="B42" s="130" t="s">
        <v>744</v>
      </c>
      <c r="C42" s="130" t="s">
        <v>832</v>
      </c>
      <c r="D42" s="129">
        <v>16056485</v>
      </c>
      <c r="E42" s="129">
        <v>17186351</v>
      </c>
      <c r="F42" s="129">
        <v>16984319</v>
      </c>
    </row>
    <row r="43" spans="1:6" ht="12.75">
      <c r="A43" s="130" t="s">
        <v>84</v>
      </c>
      <c r="B43" s="130" t="s">
        <v>744</v>
      </c>
      <c r="C43" s="130" t="s">
        <v>831</v>
      </c>
      <c r="D43" s="129">
        <v>17004107</v>
      </c>
      <c r="E43" s="129">
        <v>37865906</v>
      </c>
      <c r="F43" s="129">
        <v>15629409</v>
      </c>
    </row>
    <row r="44" spans="1:6" ht="12.75">
      <c r="A44" s="130" t="s">
        <v>84</v>
      </c>
      <c r="B44" s="130" t="s">
        <v>744</v>
      </c>
      <c r="C44" s="130" t="s">
        <v>830</v>
      </c>
      <c r="D44" s="129">
        <v>1685078646</v>
      </c>
      <c r="E44" s="129">
        <v>1990990973</v>
      </c>
      <c r="F44" s="129">
        <v>2103560030</v>
      </c>
    </row>
    <row r="45" spans="1:6" ht="12.75">
      <c r="A45" s="130" t="s">
        <v>84</v>
      </c>
      <c r="B45" s="130" t="s">
        <v>744</v>
      </c>
      <c r="C45" s="130" t="s">
        <v>212</v>
      </c>
      <c r="D45" s="129">
        <v>304866391</v>
      </c>
      <c r="E45" s="129">
        <v>322118018</v>
      </c>
      <c r="F45" s="129">
        <v>328651116</v>
      </c>
    </row>
    <row r="46" spans="1:6" ht="12.75">
      <c r="A46" s="130" t="s">
        <v>84</v>
      </c>
      <c r="B46" s="130" t="s">
        <v>744</v>
      </c>
      <c r="C46" s="130" t="s">
        <v>829</v>
      </c>
      <c r="D46" s="129">
        <v>61818880</v>
      </c>
      <c r="E46" s="129">
        <v>63311573</v>
      </c>
      <c r="F46" s="129">
        <v>66018271</v>
      </c>
    </row>
    <row r="47" spans="1:6" ht="12.75">
      <c r="A47" s="130" t="s">
        <v>84</v>
      </c>
      <c r="B47" s="130" t="s">
        <v>744</v>
      </c>
      <c r="C47" s="130" t="s">
        <v>828</v>
      </c>
      <c r="D47" s="129">
        <v>185662856</v>
      </c>
      <c r="E47" s="129">
        <v>196409643</v>
      </c>
      <c r="F47" s="129">
        <v>208556965</v>
      </c>
    </row>
    <row r="48" spans="1:6" ht="12.75">
      <c r="A48" s="130" t="s">
        <v>84</v>
      </c>
      <c r="B48" s="130" t="s">
        <v>744</v>
      </c>
      <c r="C48" s="130" t="s">
        <v>827</v>
      </c>
      <c r="D48" s="129">
        <v>6924073</v>
      </c>
      <c r="E48" s="129">
        <v>7178955</v>
      </c>
      <c r="F48" s="129">
        <v>7653515</v>
      </c>
    </row>
    <row r="49" spans="1:6" ht="12.75">
      <c r="A49" s="130" t="s">
        <v>84</v>
      </c>
      <c r="B49" s="130" t="s">
        <v>744</v>
      </c>
      <c r="C49" s="130" t="s">
        <v>826</v>
      </c>
      <c r="D49" s="129">
        <v>20634375</v>
      </c>
      <c r="E49" s="129">
        <v>17972433</v>
      </c>
      <c r="F49" s="129">
        <v>17916530</v>
      </c>
    </row>
    <row r="50" spans="1:6" ht="12.75">
      <c r="A50" s="130" t="s">
        <v>84</v>
      </c>
      <c r="B50" s="130" t="s">
        <v>744</v>
      </c>
      <c r="C50" s="130" t="s">
        <v>387</v>
      </c>
      <c r="D50" s="129">
        <v>50702143</v>
      </c>
      <c r="E50" s="129">
        <v>54180439</v>
      </c>
      <c r="F50" s="129">
        <v>53390261</v>
      </c>
    </row>
    <row r="51" spans="1:6" ht="12.75">
      <c r="A51" s="130" t="s">
        <v>84</v>
      </c>
      <c r="B51" s="130" t="s">
        <v>744</v>
      </c>
      <c r="C51" s="130" t="s">
        <v>825</v>
      </c>
      <c r="D51" s="129">
        <v>4879968</v>
      </c>
      <c r="E51" s="129">
        <v>5169635</v>
      </c>
      <c r="F51" s="129">
        <v>5563917</v>
      </c>
    </row>
    <row r="52" spans="1:6" ht="12.75">
      <c r="A52" s="130" t="s">
        <v>84</v>
      </c>
      <c r="B52" s="130" t="s">
        <v>744</v>
      </c>
      <c r="C52" s="130" t="s">
        <v>824</v>
      </c>
      <c r="D52" s="129">
        <v>100000</v>
      </c>
      <c r="E52" s="129">
        <v>104000</v>
      </c>
      <c r="F52" s="129">
        <v>107120</v>
      </c>
    </row>
    <row r="53" spans="1:6" ht="12.75">
      <c r="A53" s="130" t="s">
        <v>84</v>
      </c>
      <c r="B53" s="130" t="s">
        <v>744</v>
      </c>
      <c r="C53" s="130" t="s">
        <v>823</v>
      </c>
      <c r="D53" s="129">
        <v>74741585</v>
      </c>
      <c r="E53" s="129">
        <v>62838768</v>
      </c>
      <c r="F53" s="129">
        <v>56243094</v>
      </c>
    </row>
    <row r="54" spans="1:6" ht="12.75">
      <c r="A54" s="130" t="s">
        <v>84</v>
      </c>
      <c r="B54" s="130" t="s">
        <v>744</v>
      </c>
      <c r="C54" s="130" t="s">
        <v>822</v>
      </c>
      <c r="D54" s="129">
        <v>19156132</v>
      </c>
      <c r="E54" s="129">
        <v>21255187</v>
      </c>
      <c r="F54" s="129">
        <v>21968612</v>
      </c>
    </row>
    <row r="55" spans="1:6" ht="12.75">
      <c r="A55" s="130" t="s">
        <v>84</v>
      </c>
      <c r="B55" s="130" t="s">
        <v>744</v>
      </c>
      <c r="C55" s="130" t="s">
        <v>821</v>
      </c>
      <c r="D55" s="129">
        <v>160418532</v>
      </c>
      <c r="E55" s="129">
        <v>169258442</v>
      </c>
      <c r="F55" s="129">
        <v>176786495</v>
      </c>
    </row>
    <row r="56" spans="1:6" ht="12.75">
      <c r="A56" s="130" t="s">
        <v>84</v>
      </c>
      <c r="B56" s="130" t="s">
        <v>744</v>
      </c>
      <c r="C56" s="130" t="s">
        <v>820</v>
      </c>
      <c r="D56" s="129">
        <v>36795790</v>
      </c>
      <c r="E56" s="129">
        <v>38514364</v>
      </c>
      <c r="F56" s="129">
        <v>40943912</v>
      </c>
    </row>
    <row r="57" spans="1:6" ht="12.75">
      <c r="A57" s="130" t="s">
        <v>84</v>
      </c>
      <c r="B57" s="130" t="s">
        <v>744</v>
      </c>
      <c r="C57" s="130" t="s">
        <v>819</v>
      </c>
      <c r="D57" s="129">
        <v>15515858</v>
      </c>
      <c r="E57" s="129">
        <v>16474049</v>
      </c>
      <c r="F57" s="129">
        <v>17344977</v>
      </c>
    </row>
    <row r="58" spans="1:6" ht="12.75">
      <c r="A58" s="130" t="s">
        <v>84</v>
      </c>
      <c r="B58" s="130" t="s">
        <v>744</v>
      </c>
      <c r="C58" s="130" t="s">
        <v>818</v>
      </c>
      <c r="D58" s="129">
        <v>39083698</v>
      </c>
      <c r="E58" s="129">
        <v>37924488</v>
      </c>
      <c r="F58" s="129">
        <v>36732606</v>
      </c>
    </row>
    <row r="59" spans="1:6" ht="12.75">
      <c r="A59" s="130" t="s">
        <v>84</v>
      </c>
      <c r="B59" s="130" t="s">
        <v>744</v>
      </c>
      <c r="C59" s="130" t="s">
        <v>817</v>
      </c>
      <c r="D59" s="129">
        <v>57500</v>
      </c>
      <c r="E59" s="129">
        <v>60950</v>
      </c>
      <c r="F59" s="129">
        <v>61157</v>
      </c>
    </row>
    <row r="60" spans="1:6" ht="12.75">
      <c r="A60" s="130" t="s">
        <v>84</v>
      </c>
      <c r="B60" s="130" t="s">
        <v>744</v>
      </c>
      <c r="C60" s="130" t="s">
        <v>816</v>
      </c>
      <c r="D60" s="129">
        <v>13578601</v>
      </c>
      <c r="E60" s="129">
        <v>13351581</v>
      </c>
      <c r="F60" s="129">
        <v>13198233</v>
      </c>
    </row>
    <row r="61" spans="1:6" ht="12.75">
      <c r="A61" s="130" t="s">
        <v>84</v>
      </c>
      <c r="B61" s="130" t="s">
        <v>744</v>
      </c>
      <c r="C61" s="130" t="s">
        <v>815</v>
      </c>
      <c r="D61" s="129">
        <v>54326899</v>
      </c>
      <c r="E61" s="129">
        <v>19561880</v>
      </c>
      <c r="F61" s="129">
        <v>19793266</v>
      </c>
    </row>
    <row r="62" spans="1:6" ht="12.75">
      <c r="A62" s="130" t="s">
        <v>84</v>
      </c>
      <c r="B62" s="130" t="s">
        <v>744</v>
      </c>
      <c r="C62" s="130" t="s">
        <v>814</v>
      </c>
      <c r="D62" s="129">
        <v>249635738</v>
      </c>
      <c r="E62" s="129">
        <v>253952429</v>
      </c>
      <c r="F62" s="129">
        <v>259958773</v>
      </c>
    </row>
    <row r="63" spans="1:6" ht="12.75">
      <c r="A63" s="130" t="s">
        <v>84</v>
      </c>
      <c r="B63" s="130" t="s">
        <v>744</v>
      </c>
      <c r="C63" s="130" t="s">
        <v>813</v>
      </c>
      <c r="D63" s="129">
        <v>182047517</v>
      </c>
      <c r="E63" s="129">
        <v>140047191</v>
      </c>
      <c r="F63" s="129">
        <v>143017342</v>
      </c>
    </row>
    <row r="64" spans="1:6" ht="12.75">
      <c r="A64" s="130" t="s">
        <v>84</v>
      </c>
      <c r="B64" s="130" t="s">
        <v>744</v>
      </c>
      <c r="C64" s="130" t="s">
        <v>812</v>
      </c>
      <c r="D64" s="129">
        <v>320929609</v>
      </c>
      <c r="E64" s="129">
        <v>312106986</v>
      </c>
      <c r="F64" s="129">
        <v>346366375</v>
      </c>
    </row>
    <row r="65" spans="1:6" ht="12.75">
      <c r="A65" s="130" t="s">
        <v>84</v>
      </c>
      <c r="B65" s="130" t="s">
        <v>744</v>
      </c>
      <c r="C65" s="130" t="s">
        <v>811</v>
      </c>
      <c r="D65" s="129">
        <v>26175610</v>
      </c>
      <c r="E65" s="129">
        <v>28575497</v>
      </c>
      <c r="F65" s="129">
        <v>32332102</v>
      </c>
    </row>
    <row r="66" spans="1:6" ht="12.75">
      <c r="A66" s="130" t="s">
        <v>84</v>
      </c>
      <c r="B66" s="130" t="s">
        <v>744</v>
      </c>
      <c r="C66" s="130" t="s">
        <v>810</v>
      </c>
      <c r="D66" s="129">
        <v>6535314</v>
      </c>
      <c r="E66" s="129">
        <v>6599338</v>
      </c>
      <c r="F66" s="129">
        <v>6663560</v>
      </c>
    </row>
    <row r="67" spans="1:6" ht="12.75">
      <c r="A67" s="130" t="s">
        <v>84</v>
      </c>
      <c r="B67" s="130" t="s">
        <v>744</v>
      </c>
      <c r="C67" s="130" t="s">
        <v>809</v>
      </c>
      <c r="D67" s="129">
        <v>20689162</v>
      </c>
      <c r="E67" s="129">
        <v>33933082</v>
      </c>
      <c r="F67" s="129">
        <v>36033086</v>
      </c>
    </row>
    <row r="68" spans="1:6" ht="12.75">
      <c r="A68" s="130" t="s">
        <v>84</v>
      </c>
      <c r="B68" s="130" t="s">
        <v>744</v>
      </c>
      <c r="C68" s="130" t="s">
        <v>808</v>
      </c>
      <c r="D68" s="129">
        <v>1969068</v>
      </c>
      <c r="E68" s="129">
        <v>1661849</v>
      </c>
      <c r="F68" s="129">
        <v>1701654</v>
      </c>
    </row>
    <row r="69" spans="1:6" ht="12.75">
      <c r="A69" s="130" t="s">
        <v>84</v>
      </c>
      <c r="B69" s="130" t="s">
        <v>744</v>
      </c>
      <c r="C69" s="130" t="s">
        <v>807</v>
      </c>
      <c r="D69" s="129">
        <v>82708279</v>
      </c>
      <c r="E69" s="129">
        <v>85164609</v>
      </c>
      <c r="F69" s="129">
        <v>89506539</v>
      </c>
    </row>
    <row r="70" spans="1:6" ht="12.75">
      <c r="A70" s="130" t="s">
        <v>84</v>
      </c>
      <c r="B70" s="130" t="s">
        <v>744</v>
      </c>
      <c r="C70" s="130" t="s">
        <v>806</v>
      </c>
      <c r="D70" s="129">
        <v>39737032</v>
      </c>
      <c r="E70" s="129">
        <v>40202745</v>
      </c>
      <c r="F70" s="129">
        <v>51661600</v>
      </c>
    </row>
    <row r="71" spans="1:6" ht="12.75">
      <c r="A71" s="130" t="s">
        <v>84</v>
      </c>
      <c r="B71" s="130" t="s">
        <v>744</v>
      </c>
      <c r="C71" s="130" t="s">
        <v>805</v>
      </c>
      <c r="D71" s="129">
        <v>64712506</v>
      </c>
      <c r="E71" s="129">
        <v>64226501</v>
      </c>
      <c r="F71" s="129">
        <v>64232925</v>
      </c>
    </row>
    <row r="72" spans="1:6" ht="12.75">
      <c r="A72" s="130" t="s">
        <v>84</v>
      </c>
      <c r="B72" s="130" t="s">
        <v>744</v>
      </c>
      <c r="C72" s="130" t="s">
        <v>804</v>
      </c>
      <c r="D72" s="129">
        <v>10709162</v>
      </c>
      <c r="E72" s="129">
        <v>10788032</v>
      </c>
      <c r="F72" s="129">
        <v>11282239</v>
      </c>
    </row>
    <row r="73" spans="1:6" ht="12.75">
      <c r="A73" s="130" t="s">
        <v>84</v>
      </c>
      <c r="B73" s="130" t="s">
        <v>744</v>
      </c>
      <c r="C73" s="130" t="s">
        <v>803</v>
      </c>
      <c r="D73" s="129">
        <v>1096738836</v>
      </c>
      <c r="E73" s="129">
        <v>1186792424</v>
      </c>
      <c r="F73" s="129">
        <v>1245021146</v>
      </c>
    </row>
    <row r="74" spans="1:6" ht="12.75">
      <c r="A74" s="130" t="s">
        <v>84</v>
      </c>
      <c r="B74" s="130" t="s">
        <v>744</v>
      </c>
      <c r="C74" s="130" t="s">
        <v>802</v>
      </c>
      <c r="D74" s="129">
        <v>278289651</v>
      </c>
      <c r="E74" s="129">
        <v>284430893</v>
      </c>
      <c r="F74" s="129">
        <v>296548923</v>
      </c>
    </row>
    <row r="75" spans="1:6" ht="12.75">
      <c r="A75" s="130" t="s">
        <v>84</v>
      </c>
      <c r="B75" s="130" t="s">
        <v>744</v>
      </c>
      <c r="C75" s="130" t="s">
        <v>801</v>
      </c>
      <c r="D75" s="129">
        <v>4872632666</v>
      </c>
      <c r="E75" s="129">
        <v>5320784530</v>
      </c>
      <c r="F75" s="129">
        <v>5566348039</v>
      </c>
    </row>
    <row r="76" spans="1:6" ht="12.75">
      <c r="A76" s="130" t="s">
        <v>84</v>
      </c>
      <c r="B76" s="130" t="s">
        <v>744</v>
      </c>
      <c r="C76" s="130" t="s">
        <v>800</v>
      </c>
      <c r="D76" s="129">
        <v>4395702299</v>
      </c>
      <c r="E76" s="129">
        <v>4666360333</v>
      </c>
      <c r="F76" s="129">
        <v>4903302049</v>
      </c>
    </row>
    <row r="77" spans="1:6" ht="12.75">
      <c r="A77" s="130" t="s">
        <v>84</v>
      </c>
      <c r="B77" s="130" t="s">
        <v>744</v>
      </c>
      <c r="C77" s="130" t="s">
        <v>799</v>
      </c>
      <c r="D77" s="129">
        <v>5000810428</v>
      </c>
      <c r="E77" s="129">
        <v>5254487723</v>
      </c>
      <c r="F77" s="129">
        <v>5564294230</v>
      </c>
    </row>
    <row r="78" spans="1:6" ht="12.75">
      <c r="A78" s="130" t="s">
        <v>84</v>
      </c>
      <c r="B78" s="130" t="s">
        <v>744</v>
      </c>
      <c r="C78" s="130" t="s">
        <v>798</v>
      </c>
      <c r="D78" s="129">
        <v>239774793</v>
      </c>
      <c r="E78" s="129">
        <v>197902532</v>
      </c>
      <c r="F78" s="129">
        <v>208242053</v>
      </c>
    </row>
    <row r="79" spans="1:6" ht="12.75">
      <c r="A79" s="130" t="s">
        <v>84</v>
      </c>
      <c r="B79" s="130" t="s">
        <v>744</v>
      </c>
      <c r="C79" s="130" t="s">
        <v>797</v>
      </c>
      <c r="D79" s="129">
        <v>34700957</v>
      </c>
      <c r="E79" s="129">
        <v>39200652</v>
      </c>
      <c r="F79" s="129">
        <v>37795728</v>
      </c>
    </row>
    <row r="80" spans="1:6" ht="12.75">
      <c r="A80" s="130" t="s">
        <v>84</v>
      </c>
      <c r="B80" s="130" t="s">
        <v>744</v>
      </c>
      <c r="C80" s="130" t="s">
        <v>644</v>
      </c>
      <c r="D80" s="129">
        <v>67866070</v>
      </c>
      <c r="E80" s="129">
        <v>86695105</v>
      </c>
      <c r="F80" s="129">
        <v>88110318</v>
      </c>
    </row>
    <row r="81" spans="1:6" ht="12.75">
      <c r="A81" s="130" t="s">
        <v>84</v>
      </c>
      <c r="B81" s="130" t="s">
        <v>744</v>
      </c>
      <c r="C81" s="130" t="s">
        <v>796</v>
      </c>
      <c r="D81" s="129">
        <v>24368972</v>
      </c>
      <c r="E81" s="129">
        <v>26859138</v>
      </c>
      <c r="F81" s="129">
        <v>26672127</v>
      </c>
    </row>
    <row r="82" spans="1:6" ht="12.75">
      <c r="A82" s="130" t="s">
        <v>84</v>
      </c>
      <c r="B82" s="130" t="s">
        <v>744</v>
      </c>
      <c r="C82" s="130" t="s">
        <v>795</v>
      </c>
      <c r="D82" s="129">
        <v>24548726</v>
      </c>
      <c r="E82" s="129">
        <v>25781895</v>
      </c>
      <c r="F82" s="129">
        <v>25126816</v>
      </c>
    </row>
    <row r="83" spans="1:6" ht="12.75">
      <c r="A83" s="130" t="s">
        <v>84</v>
      </c>
      <c r="B83" s="130" t="s">
        <v>744</v>
      </c>
      <c r="C83" s="130" t="s">
        <v>794</v>
      </c>
      <c r="D83" s="129">
        <v>50910095</v>
      </c>
      <c r="E83" s="129">
        <v>36331956</v>
      </c>
      <c r="F83" s="129">
        <v>37337052</v>
      </c>
    </row>
    <row r="84" spans="1:6" ht="12.75">
      <c r="A84" s="130" t="s">
        <v>84</v>
      </c>
      <c r="B84" s="130" t="s">
        <v>744</v>
      </c>
      <c r="C84" s="130" t="s">
        <v>793</v>
      </c>
      <c r="D84" s="129">
        <v>34888182</v>
      </c>
      <c r="E84" s="129">
        <v>11186809</v>
      </c>
      <c r="F84" s="129">
        <v>11650815</v>
      </c>
    </row>
    <row r="85" spans="1:6" ht="12.75">
      <c r="A85" s="130" t="s">
        <v>84</v>
      </c>
      <c r="B85" s="130" t="s">
        <v>744</v>
      </c>
      <c r="C85" s="130" t="s">
        <v>792</v>
      </c>
      <c r="D85" s="129">
        <v>6000000</v>
      </c>
      <c r="E85" s="129">
        <v>5500000</v>
      </c>
      <c r="F85" s="129">
        <v>5000000</v>
      </c>
    </row>
    <row r="86" spans="1:6" ht="12.75">
      <c r="A86" s="130" t="s">
        <v>84</v>
      </c>
      <c r="B86" s="130" t="s">
        <v>744</v>
      </c>
      <c r="C86" s="130" t="s">
        <v>791</v>
      </c>
      <c r="D86" s="129">
        <v>620371523</v>
      </c>
      <c r="E86" s="129">
        <v>647471961</v>
      </c>
      <c r="F86" s="129">
        <v>673140095</v>
      </c>
    </row>
    <row r="87" spans="1:6" ht="12.75">
      <c r="A87" s="130" t="s">
        <v>84</v>
      </c>
      <c r="B87" s="130" t="s">
        <v>744</v>
      </c>
      <c r="C87" s="130" t="s">
        <v>790</v>
      </c>
      <c r="D87" s="129">
        <v>160661843</v>
      </c>
      <c r="E87" s="129">
        <v>170161172</v>
      </c>
      <c r="F87" s="129">
        <v>183333072</v>
      </c>
    </row>
    <row r="88" spans="1:6" ht="12.75">
      <c r="A88" s="130" t="s">
        <v>84</v>
      </c>
      <c r="B88" s="130" t="s">
        <v>744</v>
      </c>
      <c r="C88" s="130" t="s">
        <v>789</v>
      </c>
      <c r="D88" s="129">
        <v>116000</v>
      </c>
      <c r="E88" s="129">
        <v>121800</v>
      </c>
      <c r="F88" s="129">
        <v>127890</v>
      </c>
    </row>
    <row r="89" spans="1:6" ht="12.75">
      <c r="A89" s="130" t="s">
        <v>84</v>
      </c>
      <c r="B89" s="130" t="s">
        <v>744</v>
      </c>
      <c r="C89" s="130" t="s">
        <v>788</v>
      </c>
      <c r="D89" s="129">
        <v>94900</v>
      </c>
      <c r="E89" s="129">
        <v>96017</v>
      </c>
      <c r="F89" s="129">
        <v>99328</v>
      </c>
    </row>
    <row r="90" spans="1:6" ht="12.75">
      <c r="A90" s="130" t="s">
        <v>84</v>
      </c>
      <c r="B90" s="130" t="s">
        <v>744</v>
      </c>
      <c r="C90" s="130" t="s">
        <v>148</v>
      </c>
      <c r="D90" s="129">
        <v>82270314</v>
      </c>
      <c r="E90" s="129">
        <v>85811100</v>
      </c>
      <c r="F90" s="129">
        <v>91893456</v>
      </c>
    </row>
    <row r="91" spans="1:6" ht="12.75">
      <c r="A91" s="130" t="s">
        <v>84</v>
      </c>
      <c r="B91" s="130" t="s">
        <v>744</v>
      </c>
      <c r="C91" s="130" t="s">
        <v>787</v>
      </c>
      <c r="D91" s="129">
        <v>146281743</v>
      </c>
      <c r="E91" s="129">
        <v>153549819</v>
      </c>
      <c r="F91" s="129">
        <v>161090935</v>
      </c>
    </row>
    <row r="92" spans="1:6" ht="12.75">
      <c r="A92" s="130" t="s">
        <v>84</v>
      </c>
      <c r="B92" s="130" t="s">
        <v>744</v>
      </c>
      <c r="C92" s="130" t="s">
        <v>786</v>
      </c>
      <c r="D92" s="129">
        <v>19318277</v>
      </c>
      <c r="E92" s="129">
        <v>19913229</v>
      </c>
      <c r="F92" s="129">
        <v>20655241</v>
      </c>
    </row>
    <row r="93" spans="1:6" ht="12.75">
      <c r="A93" s="130" t="s">
        <v>84</v>
      </c>
      <c r="B93" s="130" t="s">
        <v>744</v>
      </c>
      <c r="C93" s="130" t="s">
        <v>785</v>
      </c>
      <c r="D93" s="129">
        <v>513955437</v>
      </c>
      <c r="E93" s="129">
        <v>543676302</v>
      </c>
      <c r="F93" s="129">
        <v>222410277</v>
      </c>
    </row>
    <row r="94" spans="1:6" ht="12.75">
      <c r="A94" s="130" t="s">
        <v>84</v>
      </c>
      <c r="B94" s="130" t="s">
        <v>744</v>
      </c>
      <c r="C94" s="130" t="s">
        <v>784</v>
      </c>
      <c r="D94" s="129">
        <v>407716064</v>
      </c>
      <c r="E94" s="129">
        <v>382749481</v>
      </c>
      <c r="F94" s="129">
        <v>404442118</v>
      </c>
    </row>
    <row r="95" spans="1:6" ht="12.75">
      <c r="A95" s="130" t="s">
        <v>84</v>
      </c>
      <c r="B95" s="130" t="s">
        <v>744</v>
      </c>
      <c r="C95" s="130" t="s">
        <v>783</v>
      </c>
      <c r="D95" s="129">
        <v>30988006</v>
      </c>
      <c r="E95" s="129">
        <v>32172139</v>
      </c>
      <c r="F95" s="129">
        <v>33589720</v>
      </c>
    </row>
    <row r="96" spans="1:6" ht="12.75">
      <c r="A96" s="130" t="s">
        <v>84</v>
      </c>
      <c r="B96" s="130" t="s">
        <v>744</v>
      </c>
      <c r="C96" s="130" t="s">
        <v>782</v>
      </c>
      <c r="D96" s="129">
        <v>4322284</v>
      </c>
      <c r="E96" s="129">
        <v>5152405</v>
      </c>
      <c r="F96" s="129">
        <v>5397779</v>
      </c>
    </row>
    <row r="97" spans="1:6" ht="12.75">
      <c r="A97" s="130" t="s">
        <v>84</v>
      </c>
      <c r="B97" s="130" t="s">
        <v>744</v>
      </c>
      <c r="C97" s="130" t="s">
        <v>781</v>
      </c>
      <c r="D97" s="129">
        <v>14180647</v>
      </c>
      <c r="E97" s="129">
        <v>14674349</v>
      </c>
      <c r="F97" s="129">
        <v>15495421</v>
      </c>
    </row>
    <row r="98" spans="1:6" ht="12.75">
      <c r="A98" s="130" t="s">
        <v>84</v>
      </c>
      <c r="B98" s="130" t="s">
        <v>744</v>
      </c>
      <c r="C98" s="130" t="s">
        <v>780</v>
      </c>
      <c r="D98" s="129">
        <v>9783</v>
      </c>
      <c r="E98" s="129">
        <v>10369</v>
      </c>
      <c r="F98" s="129">
        <v>10369</v>
      </c>
    </row>
    <row r="99" spans="1:6" ht="12.75">
      <c r="A99" s="130" t="s">
        <v>84</v>
      </c>
      <c r="B99" s="130" t="s">
        <v>744</v>
      </c>
      <c r="C99" s="130" t="s">
        <v>779</v>
      </c>
      <c r="D99" s="129">
        <v>265322955</v>
      </c>
      <c r="E99" s="129">
        <v>290409769</v>
      </c>
      <c r="F99" s="129">
        <v>304797568</v>
      </c>
    </row>
    <row r="100" spans="1:6" ht="12.75">
      <c r="A100" s="130" t="s">
        <v>84</v>
      </c>
      <c r="B100" s="130" t="s">
        <v>744</v>
      </c>
      <c r="C100" s="130" t="s">
        <v>778</v>
      </c>
      <c r="D100" s="129">
        <v>2172936</v>
      </c>
      <c r="E100" s="129">
        <v>2273467</v>
      </c>
      <c r="F100" s="129">
        <v>2378634</v>
      </c>
    </row>
    <row r="101" spans="1:6" ht="12.75">
      <c r="A101" s="130" t="s">
        <v>84</v>
      </c>
      <c r="B101" s="130" t="s">
        <v>744</v>
      </c>
      <c r="C101" s="130" t="s">
        <v>777</v>
      </c>
      <c r="D101" s="129">
        <v>11257974</v>
      </c>
      <c r="E101" s="129">
        <v>15980582</v>
      </c>
      <c r="F101" s="129">
        <v>16371749</v>
      </c>
    </row>
    <row r="102" spans="1:6" ht="12.75">
      <c r="A102" s="130" t="s">
        <v>84</v>
      </c>
      <c r="B102" s="130" t="s">
        <v>744</v>
      </c>
      <c r="C102" s="130" t="s">
        <v>776</v>
      </c>
      <c r="D102" s="129">
        <v>34750481</v>
      </c>
      <c r="E102" s="129">
        <v>37088195</v>
      </c>
      <c r="F102" s="129">
        <v>37684968</v>
      </c>
    </row>
    <row r="103" spans="1:6" ht="12.75">
      <c r="A103" s="130" t="s">
        <v>84</v>
      </c>
      <c r="B103" s="130" t="s">
        <v>744</v>
      </c>
      <c r="C103" s="130" t="s">
        <v>775</v>
      </c>
      <c r="D103" s="129">
        <v>343515285</v>
      </c>
      <c r="E103" s="129">
        <v>345216912</v>
      </c>
      <c r="F103" s="129">
        <v>367312609</v>
      </c>
    </row>
    <row r="104" spans="1:6" ht="12.75">
      <c r="A104" s="130" t="s">
        <v>84</v>
      </c>
      <c r="B104" s="130" t="s">
        <v>744</v>
      </c>
      <c r="C104" s="130" t="s">
        <v>774</v>
      </c>
      <c r="D104" s="129">
        <v>1580576524</v>
      </c>
      <c r="E104" s="129">
        <v>1566958071</v>
      </c>
      <c r="F104" s="129">
        <v>1645662534</v>
      </c>
    </row>
    <row r="105" spans="1:6" ht="12.75">
      <c r="A105" s="130" t="s">
        <v>84</v>
      </c>
      <c r="B105" s="130" t="s">
        <v>744</v>
      </c>
      <c r="C105" s="130" t="s">
        <v>773</v>
      </c>
      <c r="D105" s="129">
        <v>7807086</v>
      </c>
      <c r="E105" s="129">
        <v>8482365</v>
      </c>
      <c r="F105" s="129">
        <v>8730856</v>
      </c>
    </row>
    <row r="106" spans="1:6" ht="12.75">
      <c r="A106" s="130" t="s">
        <v>84</v>
      </c>
      <c r="B106" s="130" t="s">
        <v>744</v>
      </c>
      <c r="C106" s="130" t="s">
        <v>772</v>
      </c>
      <c r="D106" s="129">
        <v>81779468</v>
      </c>
      <c r="E106" s="129">
        <v>87109207</v>
      </c>
      <c r="F106" s="129">
        <v>90087050</v>
      </c>
    </row>
    <row r="107" spans="1:6" ht="12.75">
      <c r="A107" s="130" t="s">
        <v>84</v>
      </c>
      <c r="B107" s="130" t="s">
        <v>744</v>
      </c>
      <c r="C107" s="130" t="s">
        <v>170</v>
      </c>
      <c r="D107" s="129">
        <v>2254321451</v>
      </c>
      <c r="E107" s="129">
        <v>2372105903</v>
      </c>
      <c r="F107" s="129">
        <v>2466129255</v>
      </c>
    </row>
    <row r="108" spans="1:6" ht="12.75">
      <c r="A108" s="130" t="s">
        <v>84</v>
      </c>
      <c r="B108" s="130" t="s">
        <v>744</v>
      </c>
      <c r="C108" s="130" t="s">
        <v>771</v>
      </c>
      <c r="D108" s="129">
        <v>2340024</v>
      </c>
      <c r="E108" s="129">
        <v>156930</v>
      </c>
      <c r="F108" s="129">
        <v>164148</v>
      </c>
    </row>
    <row r="109" spans="1:6" ht="12.75">
      <c r="A109" s="130" t="s">
        <v>84</v>
      </c>
      <c r="B109" s="130" t="s">
        <v>744</v>
      </c>
      <c r="C109" s="130" t="s">
        <v>770</v>
      </c>
      <c r="D109" s="129">
        <v>24761248</v>
      </c>
      <c r="E109" s="129">
        <v>25748605</v>
      </c>
      <c r="F109" s="129">
        <v>26782976</v>
      </c>
    </row>
    <row r="110" spans="1:6" ht="12.75">
      <c r="A110" s="130" t="s">
        <v>84</v>
      </c>
      <c r="B110" s="130" t="s">
        <v>744</v>
      </c>
      <c r="C110" s="130" t="s">
        <v>769</v>
      </c>
      <c r="D110" s="129">
        <v>9966680</v>
      </c>
      <c r="E110" s="129">
        <v>10342150</v>
      </c>
      <c r="F110" s="129">
        <v>10875089</v>
      </c>
    </row>
    <row r="111" spans="1:6" ht="12.75">
      <c r="A111" s="130" t="s">
        <v>84</v>
      </c>
      <c r="B111" s="130" t="s">
        <v>744</v>
      </c>
      <c r="C111" s="130" t="s">
        <v>768</v>
      </c>
      <c r="D111" s="129">
        <v>38190314</v>
      </c>
      <c r="E111" s="129">
        <v>39922639</v>
      </c>
      <c r="F111" s="129">
        <v>41787857</v>
      </c>
    </row>
    <row r="112" spans="1:6" ht="12.75">
      <c r="A112" s="130" t="s">
        <v>84</v>
      </c>
      <c r="B112" s="130" t="s">
        <v>744</v>
      </c>
      <c r="C112" s="130" t="s">
        <v>767</v>
      </c>
      <c r="D112" s="129">
        <v>523748497</v>
      </c>
      <c r="E112" s="129">
        <v>526742442</v>
      </c>
      <c r="F112" s="129">
        <v>530022271</v>
      </c>
    </row>
    <row r="113" spans="1:6" ht="12.75">
      <c r="A113" s="130" t="s">
        <v>84</v>
      </c>
      <c r="B113" s="130" t="s">
        <v>744</v>
      </c>
      <c r="C113" s="130" t="s">
        <v>766</v>
      </c>
      <c r="D113" s="129">
        <v>51681527</v>
      </c>
      <c r="E113" s="129">
        <v>50583015</v>
      </c>
      <c r="F113" s="129">
        <v>52908355</v>
      </c>
    </row>
    <row r="114" spans="1:6" ht="12.75">
      <c r="A114" s="130" t="s">
        <v>84</v>
      </c>
      <c r="B114" s="130" t="s">
        <v>744</v>
      </c>
      <c r="C114" s="130" t="s">
        <v>765</v>
      </c>
      <c r="D114" s="129">
        <v>22454487</v>
      </c>
      <c r="E114" s="129">
        <v>23407399</v>
      </c>
      <c r="F114" s="129">
        <v>24413787</v>
      </c>
    </row>
    <row r="115" spans="1:6" ht="12.75">
      <c r="A115" s="130" t="s">
        <v>84</v>
      </c>
      <c r="B115" s="130" t="s">
        <v>744</v>
      </c>
      <c r="C115" s="130" t="s">
        <v>286</v>
      </c>
      <c r="D115" s="129">
        <v>8089789</v>
      </c>
      <c r="E115" s="129">
        <v>8441245</v>
      </c>
      <c r="F115" s="129">
        <v>8794741</v>
      </c>
    </row>
    <row r="116" spans="1:6" ht="12.75">
      <c r="A116" s="130" t="s">
        <v>84</v>
      </c>
      <c r="B116" s="130" t="s">
        <v>744</v>
      </c>
      <c r="C116" s="130" t="s">
        <v>764</v>
      </c>
      <c r="D116" s="129">
        <v>1016193193</v>
      </c>
      <c r="E116" s="129">
        <v>1063510840</v>
      </c>
      <c r="F116" s="129">
        <v>1109082685</v>
      </c>
    </row>
    <row r="117" spans="1:6" ht="12.75">
      <c r="A117" s="130" t="s">
        <v>84</v>
      </c>
      <c r="B117" s="130" t="s">
        <v>744</v>
      </c>
      <c r="C117" s="130" t="s">
        <v>763</v>
      </c>
      <c r="D117" s="129">
        <v>4112582842</v>
      </c>
      <c r="E117" s="129">
        <v>4267988352</v>
      </c>
      <c r="F117" s="129">
        <v>4107495375</v>
      </c>
    </row>
    <row r="118" spans="1:6" ht="12.75">
      <c r="A118" s="130" t="s">
        <v>84</v>
      </c>
      <c r="B118" s="130" t="s">
        <v>744</v>
      </c>
      <c r="C118" s="130" t="s">
        <v>762</v>
      </c>
      <c r="D118" s="129">
        <v>1382069</v>
      </c>
      <c r="E118" s="129">
        <v>1462192</v>
      </c>
      <c r="F118" s="129">
        <v>1569565</v>
      </c>
    </row>
    <row r="119" spans="1:6" ht="12.75">
      <c r="A119" s="130" t="s">
        <v>84</v>
      </c>
      <c r="B119" s="130" t="s">
        <v>744</v>
      </c>
      <c r="C119" s="130" t="s">
        <v>761</v>
      </c>
      <c r="D119" s="129">
        <v>2440193846</v>
      </c>
      <c r="E119" s="129">
        <v>2422959643</v>
      </c>
      <c r="F119" s="129">
        <v>2663952639</v>
      </c>
    </row>
    <row r="120" spans="1:6" ht="12.75">
      <c r="A120" s="130" t="s">
        <v>84</v>
      </c>
      <c r="B120" s="130" t="s">
        <v>744</v>
      </c>
      <c r="C120" s="130" t="s">
        <v>760</v>
      </c>
      <c r="D120" s="129">
        <v>28351083</v>
      </c>
      <c r="E120" s="129">
        <v>29773817</v>
      </c>
      <c r="F120" s="129">
        <v>31704753</v>
      </c>
    </row>
    <row r="121" spans="1:6" ht="12.75">
      <c r="A121" s="130" t="s">
        <v>84</v>
      </c>
      <c r="B121" s="130" t="s">
        <v>744</v>
      </c>
      <c r="C121" s="130" t="s">
        <v>759</v>
      </c>
      <c r="D121" s="129">
        <v>68644511</v>
      </c>
      <c r="E121" s="129">
        <v>71544979</v>
      </c>
      <c r="F121" s="129">
        <v>72969130</v>
      </c>
    </row>
    <row r="122" spans="1:6" ht="12.75">
      <c r="A122" s="130" t="s">
        <v>84</v>
      </c>
      <c r="B122" s="130" t="s">
        <v>744</v>
      </c>
      <c r="C122" s="130" t="s">
        <v>758</v>
      </c>
      <c r="D122" s="129">
        <v>47809494</v>
      </c>
      <c r="E122" s="129">
        <v>50086088</v>
      </c>
      <c r="F122" s="129">
        <v>51630423</v>
      </c>
    </row>
    <row r="123" spans="1:6" ht="12.75">
      <c r="A123" s="130" t="s">
        <v>84</v>
      </c>
      <c r="B123" s="130" t="s">
        <v>744</v>
      </c>
      <c r="C123" s="130" t="s">
        <v>757</v>
      </c>
      <c r="D123" s="129">
        <v>58358648</v>
      </c>
      <c r="E123" s="129">
        <v>66384268</v>
      </c>
      <c r="F123" s="129">
        <v>71014727</v>
      </c>
    </row>
    <row r="124" spans="1:6" ht="12.75">
      <c r="A124" s="130" t="s">
        <v>84</v>
      </c>
      <c r="B124" s="130" t="s">
        <v>744</v>
      </c>
      <c r="C124" s="130" t="s">
        <v>756</v>
      </c>
      <c r="D124" s="129">
        <v>18767746</v>
      </c>
      <c r="E124" s="129">
        <v>12201377</v>
      </c>
      <c r="F124" s="129">
        <v>12160442</v>
      </c>
    </row>
    <row r="125" spans="1:6" ht="12.75">
      <c r="A125" s="130" t="s">
        <v>84</v>
      </c>
      <c r="B125" s="130" t="s">
        <v>744</v>
      </c>
      <c r="C125" s="130" t="s">
        <v>755</v>
      </c>
      <c r="D125" s="129">
        <v>18864965</v>
      </c>
      <c r="E125" s="129">
        <v>19512565</v>
      </c>
      <c r="F125" s="129">
        <v>20196070</v>
      </c>
    </row>
    <row r="126" spans="1:6" ht="12.75">
      <c r="A126" s="130" t="s">
        <v>84</v>
      </c>
      <c r="B126" s="130" t="s">
        <v>744</v>
      </c>
      <c r="C126" s="130" t="s">
        <v>754</v>
      </c>
      <c r="D126" s="129">
        <v>362786105</v>
      </c>
      <c r="E126" s="129">
        <v>254333885</v>
      </c>
      <c r="F126" s="129">
        <v>266998486</v>
      </c>
    </row>
    <row r="127" spans="1:6" ht="12.75">
      <c r="A127" s="130" t="s">
        <v>84</v>
      </c>
      <c r="B127" s="130" t="s">
        <v>744</v>
      </c>
      <c r="C127" s="130" t="s">
        <v>753</v>
      </c>
      <c r="D127" s="129">
        <v>83482575</v>
      </c>
      <c r="E127" s="129">
        <v>83949598</v>
      </c>
      <c r="F127" s="129">
        <v>87793308</v>
      </c>
    </row>
    <row r="128" spans="1:6" ht="12.75">
      <c r="A128" s="130" t="s">
        <v>84</v>
      </c>
      <c r="B128" s="130" t="s">
        <v>744</v>
      </c>
      <c r="C128" s="130" t="s">
        <v>752</v>
      </c>
      <c r="D128" s="129">
        <v>99119560</v>
      </c>
      <c r="E128" s="129">
        <v>105107447</v>
      </c>
      <c r="F128" s="129">
        <v>110743746</v>
      </c>
    </row>
    <row r="129" spans="1:6" ht="12.75">
      <c r="A129" s="130" t="s">
        <v>84</v>
      </c>
      <c r="B129" s="130" t="s">
        <v>744</v>
      </c>
      <c r="C129" s="130" t="s">
        <v>751</v>
      </c>
      <c r="D129" s="129">
        <v>192337365</v>
      </c>
      <c r="E129" s="129">
        <v>205300195</v>
      </c>
      <c r="F129" s="129">
        <v>222751547</v>
      </c>
    </row>
    <row r="130" spans="1:6" ht="12.75">
      <c r="A130" s="130" t="s">
        <v>84</v>
      </c>
      <c r="B130" s="130" t="s">
        <v>744</v>
      </c>
      <c r="C130" s="130" t="s">
        <v>750</v>
      </c>
      <c r="D130" s="129">
        <v>8819825</v>
      </c>
      <c r="E130" s="129">
        <v>9876864</v>
      </c>
      <c r="F130" s="129">
        <v>10137768</v>
      </c>
    </row>
    <row r="131" spans="1:6" ht="12.75">
      <c r="A131" s="130" t="s">
        <v>84</v>
      </c>
      <c r="B131" s="130" t="s">
        <v>744</v>
      </c>
      <c r="C131" s="130" t="s">
        <v>749</v>
      </c>
      <c r="D131" s="129">
        <v>1254021908</v>
      </c>
      <c r="E131" s="129">
        <v>1343057498</v>
      </c>
      <c r="F131" s="129">
        <v>1430537596</v>
      </c>
    </row>
    <row r="132" spans="1:6" ht="12.75">
      <c r="A132" s="130" t="s">
        <v>84</v>
      </c>
      <c r="B132" s="130" t="s">
        <v>744</v>
      </c>
      <c r="C132" s="130" t="s">
        <v>748</v>
      </c>
      <c r="D132" s="129">
        <v>949198025</v>
      </c>
      <c r="E132" s="129">
        <v>975128177</v>
      </c>
      <c r="F132" s="129">
        <v>941504142</v>
      </c>
    </row>
    <row r="133" spans="1:6" ht="12.75">
      <c r="A133" s="130" t="s">
        <v>84</v>
      </c>
      <c r="B133" s="130" t="s">
        <v>744</v>
      </c>
      <c r="C133" s="130" t="s">
        <v>747</v>
      </c>
      <c r="D133" s="129">
        <v>104496900</v>
      </c>
      <c r="E133" s="129">
        <v>105833210</v>
      </c>
      <c r="F133" s="129">
        <v>112603275</v>
      </c>
    </row>
    <row r="134" spans="1:6" ht="12.75">
      <c r="A134" s="130" t="s">
        <v>84</v>
      </c>
      <c r="B134" s="130" t="s">
        <v>744</v>
      </c>
      <c r="C134" s="130" t="s">
        <v>746</v>
      </c>
      <c r="D134" s="129">
        <v>188573559</v>
      </c>
      <c r="E134" s="129">
        <v>191221594</v>
      </c>
      <c r="F134" s="129">
        <v>197846963</v>
      </c>
    </row>
    <row r="135" spans="1:6" ht="12.75">
      <c r="A135" s="130" t="s">
        <v>84</v>
      </c>
      <c r="B135" s="130" t="s">
        <v>744</v>
      </c>
      <c r="C135" s="130" t="s">
        <v>745</v>
      </c>
      <c r="D135" s="129">
        <v>3754861</v>
      </c>
      <c r="E135" s="129">
        <v>4312040</v>
      </c>
      <c r="F135" s="129">
        <v>4556359</v>
      </c>
    </row>
    <row r="136" spans="1:6" ht="12.75">
      <c r="A136" s="130" t="s">
        <v>84</v>
      </c>
      <c r="B136" s="130" t="s">
        <v>744</v>
      </c>
      <c r="C136" s="130" t="s">
        <v>224</v>
      </c>
      <c r="D136" s="129">
        <v>184090020</v>
      </c>
      <c r="E136" s="129">
        <v>244702957</v>
      </c>
      <c r="F136" s="129">
        <v>252112799</v>
      </c>
    </row>
    <row r="137" spans="1:6" ht="12.75">
      <c r="A137" s="130" t="s">
        <v>84</v>
      </c>
      <c r="B137" s="130" t="s">
        <v>744</v>
      </c>
      <c r="C137" s="130" t="s">
        <v>743</v>
      </c>
      <c r="D137" s="129">
        <v>518890361</v>
      </c>
      <c r="E137" s="129">
        <v>556640000</v>
      </c>
      <c r="F137" s="129">
        <v>587508424</v>
      </c>
    </row>
    <row r="138" spans="1:6" ht="12.75">
      <c r="A138" s="128" t="s">
        <v>742</v>
      </c>
      <c r="B138" s="127"/>
      <c r="C138" s="127"/>
      <c r="D138" s="126">
        <v>46487549398</v>
      </c>
      <c r="E138" s="126">
        <v>48444888642</v>
      </c>
      <c r="F138" s="126">
        <v>49826677898</v>
      </c>
    </row>
    <row r="139" spans="1:6" ht="12.75">
      <c r="A139" s="125" t="s">
        <v>121</v>
      </c>
      <c r="B139" s="124"/>
      <c r="C139" s="124"/>
      <c r="D139" s="123">
        <v>46487549398</v>
      </c>
      <c r="E139" s="123">
        <v>48444888642</v>
      </c>
      <c r="F139" s="123">
        <v>49826677898</v>
      </c>
    </row>
    <row r="140" spans="1:6" ht="12.75" customHeight="1">
      <c r="A140" s="164" t="s">
        <v>122</v>
      </c>
      <c r="B140" s="165"/>
      <c r="C140" s="165"/>
      <c r="D140" s="165"/>
      <c r="E140" s="165"/>
      <c r="F140" s="165"/>
    </row>
    <row r="141" spans="1:6" ht="12.75" customHeight="1">
      <c r="A141" s="164" t="s">
        <v>741</v>
      </c>
      <c r="B141" s="165"/>
      <c r="C141" s="165"/>
      <c r="D141" s="165"/>
      <c r="E141" s="165"/>
      <c r="F141" s="165"/>
    </row>
  </sheetData>
  <sheetProtection/>
  <mergeCells count="6">
    <mergeCell ref="A141:F141"/>
    <mergeCell ref="A1:F1"/>
    <mergeCell ref="A2:F2"/>
    <mergeCell ref="D3:F3"/>
    <mergeCell ref="A6:F6"/>
    <mergeCell ref="A140:F14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37">
      <selection activeCell="A1" sqref="A1:F1"/>
    </sheetView>
  </sheetViews>
  <sheetFormatPr defaultColWidth="9.140625" defaultRowHeight="12.75"/>
  <cols>
    <col min="1" max="1" width="11.28125" style="122" bestFit="1" customWidth="1"/>
    <col min="2" max="2" width="24.28125" style="122" bestFit="1" customWidth="1"/>
    <col min="3" max="3" width="61.00390625" style="122" bestFit="1" customWidth="1"/>
    <col min="4" max="6" width="12.421875" style="122" bestFit="1" customWidth="1"/>
    <col min="7" max="16384" width="9.140625" style="122" customWidth="1"/>
  </cols>
  <sheetData>
    <row r="1" spans="1:6" ht="12.75" customHeight="1">
      <c r="A1" s="166" t="s">
        <v>74</v>
      </c>
      <c r="B1" s="165"/>
      <c r="C1" s="165"/>
      <c r="D1" s="165"/>
      <c r="E1" s="165"/>
      <c r="F1" s="165"/>
    </row>
    <row r="2" spans="1:6" ht="12.75" customHeight="1">
      <c r="A2" s="166" t="s">
        <v>75</v>
      </c>
      <c r="B2" s="165"/>
      <c r="C2" s="165"/>
      <c r="D2" s="165"/>
      <c r="E2" s="165"/>
      <c r="F2" s="165"/>
    </row>
    <row r="3" spans="1:6" ht="12.75">
      <c r="A3" s="134"/>
      <c r="B3" s="134"/>
      <c r="C3" s="134"/>
      <c r="D3" s="167" t="s">
        <v>76</v>
      </c>
      <c r="E3" s="164"/>
      <c r="F3" s="164"/>
    </row>
    <row r="4" spans="1:6" ht="12.75">
      <c r="A4" s="134"/>
      <c r="B4" s="134"/>
      <c r="C4" s="134"/>
      <c r="D4" s="130" t="s">
        <v>77</v>
      </c>
      <c r="E4" s="130" t="s">
        <v>78</v>
      </c>
      <c r="F4" s="130" t="s">
        <v>79</v>
      </c>
    </row>
    <row r="5" spans="1:6" ht="12.75">
      <c r="A5" s="133" t="s">
        <v>80</v>
      </c>
      <c r="B5" s="133" t="s">
        <v>81</v>
      </c>
      <c r="C5" s="133" t="s">
        <v>82</v>
      </c>
      <c r="D5" s="132"/>
      <c r="E5" s="132"/>
      <c r="F5" s="132"/>
    </row>
    <row r="6" spans="1:6" ht="12.75" customHeight="1">
      <c r="A6" s="168" t="s">
        <v>83</v>
      </c>
      <c r="B6" s="165"/>
      <c r="C6" s="165"/>
      <c r="D6" s="165"/>
      <c r="E6" s="165"/>
      <c r="F6" s="165"/>
    </row>
    <row r="7" spans="1:6" ht="12.75">
      <c r="A7" s="130" t="s">
        <v>84</v>
      </c>
      <c r="B7" s="130" t="s">
        <v>868</v>
      </c>
      <c r="C7" s="130" t="s">
        <v>988</v>
      </c>
      <c r="D7" s="129">
        <v>281530</v>
      </c>
      <c r="E7" s="129">
        <v>295610</v>
      </c>
      <c r="F7" s="129">
        <v>310390</v>
      </c>
    </row>
    <row r="8" spans="1:6" ht="12.75">
      <c r="A8" s="130" t="s">
        <v>84</v>
      </c>
      <c r="B8" s="130" t="s">
        <v>868</v>
      </c>
      <c r="C8" s="130" t="s">
        <v>854</v>
      </c>
      <c r="D8" s="129">
        <v>56000</v>
      </c>
      <c r="E8" s="129">
        <v>57000</v>
      </c>
      <c r="F8" s="129">
        <v>59000</v>
      </c>
    </row>
    <row r="9" spans="1:6" ht="12.75">
      <c r="A9" s="130" t="s">
        <v>84</v>
      </c>
      <c r="B9" s="130" t="s">
        <v>868</v>
      </c>
      <c r="C9" s="130" t="s">
        <v>987</v>
      </c>
      <c r="D9" s="129">
        <v>1531000</v>
      </c>
      <c r="E9" s="129">
        <v>1682000</v>
      </c>
      <c r="F9" s="129">
        <v>1849000</v>
      </c>
    </row>
    <row r="10" spans="1:6" ht="12.75">
      <c r="A10" s="130" t="s">
        <v>84</v>
      </c>
      <c r="B10" s="130" t="s">
        <v>868</v>
      </c>
      <c r="C10" s="130" t="s">
        <v>614</v>
      </c>
      <c r="D10" s="129"/>
      <c r="E10" s="129"/>
      <c r="F10" s="129"/>
    </row>
    <row r="11" spans="1:6" ht="12.75">
      <c r="A11" s="130" t="s">
        <v>84</v>
      </c>
      <c r="B11" s="130" t="s">
        <v>868</v>
      </c>
      <c r="C11" s="130" t="s">
        <v>986</v>
      </c>
      <c r="D11" s="129">
        <v>90000</v>
      </c>
      <c r="E11" s="129">
        <v>93000</v>
      </c>
      <c r="F11" s="129">
        <v>96000</v>
      </c>
    </row>
    <row r="12" spans="1:6" ht="12.75">
      <c r="A12" s="130" t="s">
        <v>84</v>
      </c>
      <c r="B12" s="130" t="s">
        <v>868</v>
      </c>
      <c r="C12" s="130" t="s">
        <v>985</v>
      </c>
      <c r="D12" s="129">
        <v>450000</v>
      </c>
      <c r="E12" s="129">
        <v>472000</v>
      </c>
      <c r="F12" s="129">
        <v>495000</v>
      </c>
    </row>
    <row r="13" spans="1:6" ht="12.75">
      <c r="A13" s="130" t="s">
        <v>84</v>
      </c>
      <c r="B13" s="130" t="s">
        <v>868</v>
      </c>
      <c r="C13" s="130" t="s">
        <v>984</v>
      </c>
      <c r="D13" s="129">
        <v>6051000</v>
      </c>
      <c r="E13" s="129">
        <v>5350004</v>
      </c>
      <c r="F13" s="129">
        <v>350004</v>
      </c>
    </row>
    <row r="14" spans="1:6" ht="12.75">
      <c r="A14" s="130" t="s">
        <v>84</v>
      </c>
      <c r="B14" s="130" t="s">
        <v>868</v>
      </c>
      <c r="C14" s="130" t="s">
        <v>983</v>
      </c>
      <c r="D14" s="129">
        <v>87299514</v>
      </c>
      <c r="E14" s="129">
        <v>87071109</v>
      </c>
      <c r="F14" s="129">
        <v>91407756</v>
      </c>
    </row>
    <row r="15" spans="1:6" ht="12.75">
      <c r="A15" s="130" t="s">
        <v>84</v>
      </c>
      <c r="B15" s="130" t="s">
        <v>868</v>
      </c>
      <c r="C15" s="130" t="s">
        <v>982</v>
      </c>
      <c r="D15" s="129">
        <v>150000</v>
      </c>
      <c r="E15" s="129">
        <v>156900</v>
      </c>
      <c r="F15" s="129">
        <v>164118</v>
      </c>
    </row>
    <row r="16" spans="1:6" ht="12.75">
      <c r="A16" s="130" t="s">
        <v>84</v>
      </c>
      <c r="B16" s="130" t="s">
        <v>868</v>
      </c>
      <c r="C16" s="130" t="s">
        <v>981</v>
      </c>
      <c r="D16" s="129">
        <v>397100</v>
      </c>
      <c r="E16" s="129">
        <v>415400</v>
      </c>
      <c r="F16" s="129">
        <v>434600</v>
      </c>
    </row>
    <row r="17" spans="1:6" ht="12.75">
      <c r="A17" s="130" t="s">
        <v>84</v>
      </c>
      <c r="B17" s="130" t="s">
        <v>868</v>
      </c>
      <c r="C17" s="130" t="s">
        <v>980</v>
      </c>
      <c r="D17" s="129">
        <v>20000</v>
      </c>
      <c r="E17" s="131"/>
      <c r="F17" s="131"/>
    </row>
    <row r="18" spans="1:6" ht="12.75">
      <c r="A18" s="130" t="s">
        <v>84</v>
      </c>
      <c r="B18" s="130" t="s">
        <v>868</v>
      </c>
      <c r="C18" s="130" t="s">
        <v>979</v>
      </c>
      <c r="D18" s="129">
        <v>150000</v>
      </c>
      <c r="E18" s="129">
        <v>150000</v>
      </c>
      <c r="F18" s="129">
        <v>150000</v>
      </c>
    </row>
    <row r="19" spans="1:6" ht="12.75">
      <c r="A19" s="130" t="s">
        <v>84</v>
      </c>
      <c r="B19" s="130" t="s">
        <v>868</v>
      </c>
      <c r="C19" s="130" t="s">
        <v>978</v>
      </c>
      <c r="D19" s="129">
        <v>92441</v>
      </c>
      <c r="E19" s="129">
        <v>96693</v>
      </c>
      <c r="F19" s="129">
        <v>101141</v>
      </c>
    </row>
    <row r="20" spans="1:6" ht="12.75">
      <c r="A20" s="130" t="s">
        <v>84</v>
      </c>
      <c r="B20" s="130" t="s">
        <v>868</v>
      </c>
      <c r="C20" s="130" t="s">
        <v>977</v>
      </c>
      <c r="D20" s="129">
        <v>21512000</v>
      </c>
      <c r="E20" s="129">
        <v>22459000</v>
      </c>
      <c r="F20" s="129">
        <v>23470000</v>
      </c>
    </row>
    <row r="21" spans="1:6" ht="12.75">
      <c r="A21" s="130" t="s">
        <v>84</v>
      </c>
      <c r="B21" s="130" t="s">
        <v>868</v>
      </c>
      <c r="C21" s="130" t="s">
        <v>976</v>
      </c>
      <c r="D21" s="129">
        <v>431018</v>
      </c>
      <c r="E21" s="129">
        <v>468363</v>
      </c>
      <c r="F21" s="129">
        <v>497083</v>
      </c>
    </row>
    <row r="22" spans="1:6" ht="12.75">
      <c r="A22" s="130" t="s">
        <v>84</v>
      </c>
      <c r="B22" s="130" t="s">
        <v>868</v>
      </c>
      <c r="C22" s="130" t="s">
        <v>975</v>
      </c>
      <c r="D22" s="129">
        <v>281530</v>
      </c>
      <c r="E22" s="129">
        <v>295610</v>
      </c>
      <c r="F22" s="129">
        <v>310390</v>
      </c>
    </row>
    <row r="23" spans="1:6" ht="12.75">
      <c r="A23" s="130" t="s">
        <v>84</v>
      </c>
      <c r="B23" s="130" t="s">
        <v>868</v>
      </c>
      <c r="C23" s="130" t="s">
        <v>974</v>
      </c>
      <c r="D23" s="129">
        <v>2296915</v>
      </c>
      <c r="E23" s="129">
        <v>1358173</v>
      </c>
      <c r="F23" s="129">
        <v>1422329</v>
      </c>
    </row>
    <row r="24" spans="1:6" ht="12.75">
      <c r="A24" s="130" t="s">
        <v>84</v>
      </c>
      <c r="B24" s="130" t="s">
        <v>868</v>
      </c>
      <c r="C24" s="130" t="s">
        <v>973</v>
      </c>
      <c r="D24" s="129"/>
      <c r="E24" s="129"/>
      <c r="F24" s="129"/>
    </row>
    <row r="25" spans="1:6" ht="12.75">
      <c r="A25" s="130" t="s">
        <v>84</v>
      </c>
      <c r="B25" s="130" t="s">
        <v>868</v>
      </c>
      <c r="C25" s="130" t="s">
        <v>972</v>
      </c>
      <c r="D25" s="129">
        <v>300000</v>
      </c>
      <c r="E25" s="129">
        <v>1450000</v>
      </c>
      <c r="F25" s="129">
        <v>1522500</v>
      </c>
    </row>
    <row r="26" spans="1:6" ht="12.75">
      <c r="A26" s="130" t="s">
        <v>84</v>
      </c>
      <c r="B26" s="130" t="s">
        <v>868</v>
      </c>
      <c r="C26" s="130" t="s">
        <v>971</v>
      </c>
      <c r="D26" s="129">
        <v>5586950</v>
      </c>
      <c r="E26" s="129">
        <v>5866290</v>
      </c>
      <c r="F26" s="129">
        <v>6159610</v>
      </c>
    </row>
    <row r="27" spans="1:6" ht="12.75">
      <c r="A27" s="130" t="s">
        <v>84</v>
      </c>
      <c r="B27" s="130" t="s">
        <v>868</v>
      </c>
      <c r="C27" s="130" t="s">
        <v>970</v>
      </c>
      <c r="D27" s="129">
        <v>140000</v>
      </c>
      <c r="E27" s="129"/>
      <c r="F27" s="129"/>
    </row>
    <row r="28" spans="1:6" ht="12.75">
      <c r="A28" s="130" t="s">
        <v>84</v>
      </c>
      <c r="B28" s="130" t="s">
        <v>868</v>
      </c>
      <c r="C28" s="130" t="s">
        <v>969</v>
      </c>
      <c r="D28" s="129">
        <v>-1203210</v>
      </c>
      <c r="E28" s="129">
        <v>-3067300</v>
      </c>
      <c r="F28" s="129">
        <v>-2895530</v>
      </c>
    </row>
    <row r="29" spans="1:6" ht="12.75">
      <c r="A29" s="130" t="s">
        <v>84</v>
      </c>
      <c r="B29" s="130" t="s">
        <v>868</v>
      </c>
      <c r="C29" s="130" t="s">
        <v>968</v>
      </c>
      <c r="D29" s="129">
        <v>1000009</v>
      </c>
      <c r="E29" s="129">
        <v>2780000</v>
      </c>
      <c r="F29" s="129">
        <v>2240007</v>
      </c>
    </row>
    <row r="30" spans="1:6" ht="12.75">
      <c r="A30" s="130" t="s">
        <v>84</v>
      </c>
      <c r="B30" s="130" t="s">
        <v>868</v>
      </c>
      <c r="C30" s="130" t="s">
        <v>603</v>
      </c>
      <c r="D30" s="129"/>
      <c r="E30" s="129"/>
      <c r="F30" s="129"/>
    </row>
    <row r="31" spans="1:6" ht="12.75">
      <c r="A31" s="130" t="s">
        <v>84</v>
      </c>
      <c r="B31" s="130" t="s">
        <v>868</v>
      </c>
      <c r="C31" s="130" t="s">
        <v>967</v>
      </c>
      <c r="D31" s="129">
        <v>450000</v>
      </c>
      <c r="E31" s="129">
        <v>471600</v>
      </c>
      <c r="F31" s="129">
        <v>494244</v>
      </c>
    </row>
    <row r="32" spans="1:6" ht="12.75">
      <c r="A32" s="130" t="s">
        <v>84</v>
      </c>
      <c r="B32" s="130" t="s">
        <v>868</v>
      </c>
      <c r="C32" s="130" t="s">
        <v>966</v>
      </c>
      <c r="D32" s="129">
        <v>778072</v>
      </c>
      <c r="E32" s="129">
        <v>944606</v>
      </c>
      <c r="F32" s="129">
        <v>1056706</v>
      </c>
    </row>
    <row r="33" spans="1:6" ht="12.75">
      <c r="A33" s="130" t="s">
        <v>84</v>
      </c>
      <c r="B33" s="130" t="s">
        <v>868</v>
      </c>
      <c r="C33" s="130" t="s">
        <v>600</v>
      </c>
      <c r="D33" s="129">
        <v>3605270</v>
      </c>
      <c r="E33" s="129">
        <v>5581</v>
      </c>
      <c r="F33" s="129">
        <v>5927</v>
      </c>
    </row>
    <row r="34" spans="1:6" ht="12.75">
      <c r="A34" s="130" t="s">
        <v>84</v>
      </c>
      <c r="B34" s="130" t="s">
        <v>868</v>
      </c>
      <c r="C34" s="130" t="s">
        <v>965</v>
      </c>
      <c r="D34" s="129">
        <v>383996</v>
      </c>
      <c r="E34" s="129">
        <v>381550</v>
      </c>
      <c r="F34" s="129">
        <v>380020</v>
      </c>
    </row>
    <row r="35" spans="1:6" ht="12.75">
      <c r="A35" s="130" t="s">
        <v>84</v>
      </c>
      <c r="B35" s="130" t="s">
        <v>868</v>
      </c>
      <c r="C35" s="130" t="s">
        <v>964</v>
      </c>
      <c r="D35" s="129">
        <v>2528140</v>
      </c>
      <c r="E35" s="129">
        <v>2654550</v>
      </c>
      <c r="F35" s="129">
        <v>2787280</v>
      </c>
    </row>
    <row r="36" spans="1:6" ht="12.75">
      <c r="A36" s="130" t="s">
        <v>84</v>
      </c>
      <c r="B36" s="130" t="s">
        <v>868</v>
      </c>
      <c r="C36" s="130" t="s">
        <v>963</v>
      </c>
      <c r="D36" s="129">
        <v>281530</v>
      </c>
      <c r="E36" s="129">
        <v>295610</v>
      </c>
      <c r="F36" s="129">
        <v>310390</v>
      </c>
    </row>
    <row r="37" spans="1:6" ht="12.75">
      <c r="A37" s="130" t="s">
        <v>84</v>
      </c>
      <c r="B37" s="130" t="s">
        <v>868</v>
      </c>
      <c r="C37" s="130" t="s">
        <v>962</v>
      </c>
      <c r="D37" s="129">
        <v>2756240</v>
      </c>
      <c r="E37" s="129">
        <v>2894050</v>
      </c>
      <c r="F37" s="129">
        <v>3038750</v>
      </c>
    </row>
    <row r="38" spans="1:6" ht="12.75">
      <c r="A38" s="130" t="s">
        <v>84</v>
      </c>
      <c r="B38" s="130" t="s">
        <v>868</v>
      </c>
      <c r="C38" s="130" t="s">
        <v>961</v>
      </c>
      <c r="D38" s="129">
        <v>2500000</v>
      </c>
      <c r="E38" s="129">
        <v>2500000</v>
      </c>
      <c r="F38" s="129">
        <v>2500000</v>
      </c>
    </row>
    <row r="39" spans="1:6" ht="12.75">
      <c r="A39" s="130" t="s">
        <v>84</v>
      </c>
      <c r="B39" s="130" t="s">
        <v>868</v>
      </c>
      <c r="C39" s="130" t="s">
        <v>960</v>
      </c>
      <c r="D39" s="129">
        <v>500000</v>
      </c>
      <c r="E39" s="129">
        <v>500000</v>
      </c>
      <c r="F39" s="129">
        <v>500000</v>
      </c>
    </row>
    <row r="40" spans="1:6" ht="12.75">
      <c r="A40" s="130" t="s">
        <v>84</v>
      </c>
      <c r="B40" s="130" t="s">
        <v>868</v>
      </c>
      <c r="C40" s="130" t="s">
        <v>959</v>
      </c>
      <c r="D40" s="129">
        <v>281530</v>
      </c>
      <c r="E40" s="129">
        <v>295610</v>
      </c>
      <c r="F40" s="129">
        <v>310390</v>
      </c>
    </row>
    <row r="41" spans="1:6" ht="12.75">
      <c r="A41" s="130" t="s">
        <v>84</v>
      </c>
      <c r="B41" s="130" t="s">
        <v>868</v>
      </c>
      <c r="C41" s="130" t="s">
        <v>729</v>
      </c>
      <c r="D41" s="129">
        <v>25345292</v>
      </c>
      <c r="E41" s="129">
        <v>26399674</v>
      </c>
      <c r="F41" s="129">
        <v>27869243</v>
      </c>
    </row>
    <row r="42" spans="1:6" ht="12.75">
      <c r="A42" s="130" t="s">
        <v>84</v>
      </c>
      <c r="B42" s="130" t="s">
        <v>868</v>
      </c>
      <c r="C42" s="130" t="s">
        <v>958</v>
      </c>
      <c r="D42" s="129">
        <v>3000000</v>
      </c>
      <c r="E42" s="129">
        <v>3000000</v>
      </c>
      <c r="F42" s="129">
        <v>3000000</v>
      </c>
    </row>
    <row r="43" spans="1:6" ht="12.75">
      <c r="A43" s="130" t="s">
        <v>84</v>
      </c>
      <c r="B43" s="130" t="s">
        <v>868</v>
      </c>
      <c r="C43" s="130" t="s">
        <v>596</v>
      </c>
      <c r="D43" s="129">
        <v>4776217</v>
      </c>
      <c r="E43" s="129">
        <v>4811899</v>
      </c>
      <c r="F43" s="129">
        <v>5037193</v>
      </c>
    </row>
    <row r="44" spans="1:6" ht="12.75">
      <c r="A44" s="130" t="s">
        <v>84</v>
      </c>
      <c r="B44" s="130" t="s">
        <v>868</v>
      </c>
      <c r="C44" s="130" t="s">
        <v>595</v>
      </c>
      <c r="D44" s="129">
        <v>4332025</v>
      </c>
      <c r="E44" s="129">
        <v>4516759</v>
      </c>
      <c r="F44" s="129">
        <v>4963408</v>
      </c>
    </row>
    <row r="45" spans="1:6" ht="12.75">
      <c r="A45" s="130" t="s">
        <v>84</v>
      </c>
      <c r="B45" s="130" t="s">
        <v>868</v>
      </c>
      <c r="C45" s="130" t="s">
        <v>957</v>
      </c>
      <c r="D45" s="129">
        <v>50000</v>
      </c>
      <c r="E45" s="129">
        <v>52300</v>
      </c>
      <c r="F45" s="129">
        <v>56605</v>
      </c>
    </row>
    <row r="46" spans="1:6" ht="12.75">
      <c r="A46" s="130" t="s">
        <v>84</v>
      </c>
      <c r="B46" s="130" t="s">
        <v>868</v>
      </c>
      <c r="C46" s="130" t="s">
        <v>956</v>
      </c>
      <c r="D46" s="129">
        <v>250000</v>
      </c>
      <c r="E46" s="129">
        <v>250000</v>
      </c>
      <c r="F46" s="129">
        <v>250000</v>
      </c>
    </row>
    <row r="47" spans="1:6" ht="12.75">
      <c r="A47" s="130" t="s">
        <v>84</v>
      </c>
      <c r="B47" s="130" t="s">
        <v>868</v>
      </c>
      <c r="C47" s="130" t="s">
        <v>955</v>
      </c>
      <c r="D47" s="129">
        <v>5965164</v>
      </c>
      <c r="E47" s="129">
        <v>6461248</v>
      </c>
      <c r="F47" s="129">
        <v>6640432</v>
      </c>
    </row>
    <row r="48" spans="1:6" ht="12.75">
      <c r="A48" s="130" t="s">
        <v>84</v>
      </c>
      <c r="B48" s="130" t="s">
        <v>868</v>
      </c>
      <c r="C48" s="130" t="s">
        <v>954</v>
      </c>
      <c r="D48" s="129">
        <v>2170000</v>
      </c>
      <c r="E48" s="129">
        <v>2200000</v>
      </c>
      <c r="F48" s="129">
        <v>2200000</v>
      </c>
    </row>
    <row r="49" spans="1:6" ht="12.75">
      <c r="A49" s="130" t="s">
        <v>84</v>
      </c>
      <c r="B49" s="130" t="s">
        <v>868</v>
      </c>
      <c r="C49" s="130" t="s">
        <v>953</v>
      </c>
      <c r="D49" s="129">
        <v>300000</v>
      </c>
      <c r="E49" s="129"/>
      <c r="F49" s="129"/>
    </row>
    <row r="50" spans="1:6" ht="12.75">
      <c r="A50" s="130" t="s">
        <v>84</v>
      </c>
      <c r="B50" s="130" t="s">
        <v>868</v>
      </c>
      <c r="C50" s="130" t="s">
        <v>952</v>
      </c>
      <c r="D50" s="129">
        <v>117333047</v>
      </c>
      <c r="E50" s="129">
        <v>115052649</v>
      </c>
      <c r="F50" s="129">
        <v>119870094</v>
      </c>
    </row>
    <row r="51" spans="1:6" ht="12.75">
      <c r="A51" s="130" t="s">
        <v>84</v>
      </c>
      <c r="B51" s="130" t="s">
        <v>868</v>
      </c>
      <c r="C51" s="130" t="s">
        <v>951</v>
      </c>
      <c r="D51" s="129">
        <v>20628130</v>
      </c>
      <c r="E51" s="129">
        <v>22959530</v>
      </c>
      <c r="F51" s="129">
        <v>22307510</v>
      </c>
    </row>
    <row r="52" spans="1:6" ht="12.75">
      <c r="A52" s="130" t="s">
        <v>84</v>
      </c>
      <c r="B52" s="130" t="s">
        <v>868</v>
      </c>
      <c r="C52" s="130" t="s">
        <v>950</v>
      </c>
      <c r="D52" s="129">
        <v>500000</v>
      </c>
      <c r="E52" s="129">
        <v>524000</v>
      </c>
      <c r="F52" s="129">
        <v>549152</v>
      </c>
    </row>
    <row r="53" spans="1:6" ht="12.75">
      <c r="A53" s="130" t="s">
        <v>84</v>
      </c>
      <c r="B53" s="130" t="s">
        <v>868</v>
      </c>
      <c r="C53" s="130" t="s">
        <v>949</v>
      </c>
      <c r="D53" s="129">
        <v>547004</v>
      </c>
      <c r="E53" s="129">
        <v>392004</v>
      </c>
      <c r="F53" s="129">
        <v>396004</v>
      </c>
    </row>
    <row r="54" spans="1:6" ht="12.75">
      <c r="A54" s="130" t="s">
        <v>84</v>
      </c>
      <c r="B54" s="130" t="s">
        <v>868</v>
      </c>
      <c r="C54" s="130" t="s">
        <v>948</v>
      </c>
      <c r="D54" s="129">
        <v>4303047</v>
      </c>
      <c r="E54" s="129">
        <v>7606000</v>
      </c>
      <c r="F54" s="129">
        <v>7961280</v>
      </c>
    </row>
    <row r="55" spans="1:6" ht="12.75">
      <c r="A55" s="130" t="s">
        <v>84</v>
      </c>
      <c r="B55" s="130" t="s">
        <v>868</v>
      </c>
      <c r="C55" s="130" t="s">
        <v>947</v>
      </c>
      <c r="D55" s="129">
        <v>281530</v>
      </c>
      <c r="E55" s="129">
        <v>295610</v>
      </c>
      <c r="F55" s="129">
        <v>310390</v>
      </c>
    </row>
    <row r="56" spans="1:6" ht="12.75">
      <c r="A56" s="130" t="s">
        <v>84</v>
      </c>
      <c r="B56" s="130" t="s">
        <v>868</v>
      </c>
      <c r="C56" s="130" t="s">
        <v>946</v>
      </c>
      <c r="D56" s="129">
        <v>2300004</v>
      </c>
      <c r="E56" s="129">
        <v>2498004</v>
      </c>
      <c r="F56" s="129">
        <v>2657190</v>
      </c>
    </row>
    <row r="57" spans="1:6" ht="12.75">
      <c r="A57" s="130" t="s">
        <v>84</v>
      </c>
      <c r="B57" s="130" t="s">
        <v>868</v>
      </c>
      <c r="C57" s="130" t="s">
        <v>945</v>
      </c>
      <c r="D57" s="129">
        <v>2283327</v>
      </c>
      <c r="E57" s="129">
        <v>2388360</v>
      </c>
      <c r="F57" s="129">
        <v>2498225</v>
      </c>
    </row>
    <row r="58" spans="1:6" ht="12.75">
      <c r="A58" s="130" t="s">
        <v>84</v>
      </c>
      <c r="B58" s="130" t="s">
        <v>868</v>
      </c>
      <c r="C58" s="130" t="s">
        <v>944</v>
      </c>
      <c r="D58" s="129">
        <v>3858750</v>
      </c>
      <c r="E58" s="129">
        <v>4051690</v>
      </c>
      <c r="F58" s="129">
        <v>4254270</v>
      </c>
    </row>
    <row r="59" spans="1:6" ht="12.75">
      <c r="A59" s="130" t="s">
        <v>84</v>
      </c>
      <c r="B59" s="130" t="s">
        <v>868</v>
      </c>
      <c r="C59" s="130" t="s">
        <v>943</v>
      </c>
      <c r="D59" s="129">
        <v>1823260</v>
      </c>
      <c r="E59" s="129">
        <v>1914430</v>
      </c>
      <c r="F59" s="129">
        <v>2010150</v>
      </c>
    </row>
    <row r="60" spans="1:6" ht="12.75">
      <c r="A60" s="130" t="s">
        <v>84</v>
      </c>
      <c r="B60" s="130" t="s">
        <v>868</v>
      </c>
      <c r="C60" s="130" t="s">
        <v>942</v>
      </c>
      <c r="D60" s="129">
        <v>4000000</v>
      </c>
      <c r="E60" s="129">
        <v>4000000</v>
      </c>
      <c r="F60" s="129">
        <v>4000000</v>
      </c>
    </row>
    <row r="61" spans="1:6" ht="12.75">
      <c r="A61" s="130" t="s">
        <v>84</v>
      </c>
      <c r="B61" s="130" t="s">
        <v>868</v>
      </c>
      <c r="C61" s="130" t="s">
        <v>582</v>
      </c>
      <c r="D61" s="129">
        <v>3800000</v>
      </c>
      <c r="E61" s="129">
        <v>3800000</v>
      </c>
      <c r="F61" s="129">
        <v>3800000</v>
      </c>
    </row>
    <row r="62" spans="1:6" ht="12.75">
      <c r="A62" s="130" t="s">
        <v>84</v>
      </c>
      <c r="B62" s="130" t="s">
        <v>868</v>
      </c>
      <c r="C62" s="130" t="s">
        <v>941</v>
      </c>
      <c r="D62" s="129">
        <v>448371</v>
      </c>
      <c r="E62" s="129">
        <v>467410</v>
      </c>
      <c r="F62" s="129">
        <v>487784</v>
      </c>
    </row>
    <row r="63" spans="1:6" ht="12.75">
      <c r="A63" s="130" t="s">
        <v>84</v>
      </c>
      <c r="B63" s="130" t="s">
        <v>868</v>
      </c>
      <c r="C63" s="130" t="s">
        <v>940</v>
      </c>
      <c r="D63" s="129">
        <v>230000</v>
      </c>
      <c r="E63" s="129">
        <v>240940</v>
      </c>
      <c r="F63" s="129">
        <v>252401</v>
      </c>
    </row>
    <row r="64" spans="1:6" ht="12.75">
      <c r="A64" s="130" t="s">
        <v>84</v>
      </c>
      <c r="B64" s="130" t="s">
        <v>868</v>
      </c>
      <c r="C64" s="130" t="s">
        <v>939</v>
      </c>
      <c r="D64" s="129">
        <v>4300000</v>
      </c>
      <c r="E64" s="129">
        <v>4493500</v>
      </c>
      <c r="F64" s="129">
        <v>4695708</v>
      </c>
    </row>
    <row r="65" spans="1:6" ht="12.75">
      <c r="A65" s="130" t="s">
        <v>84</v>
      </c>
      <c r="B65" s="130" t="s">
        <v>868</v>
      </c>
      <c r="C65" s="130" t="s">
        <v>579</v>
      </c>
      <c r="D65" s="129"/>
      <c r="E65" s="129"/>
      <c r="F65" s="129"/>
    </row>
    <row r="66" spans="1:6" ht="12.75">
      <c r="A66" s="130" t="s">
        <v>84</v>
      </c>
      <c r="B66" s="130" t="s">
        <v>868</v>
      </c>
      <c r="C66" s="130" t="s">
        <v>938</v>
      </c>
      <c r="D66" s="129">
        <v>1060004</v>
      </c>
      <c r="E66" s="129">
        <v>808600</v>
      </c>
      <c r="F66" s="129">
        <v>867365</v>
      </c>
    </row>
    <row r="67" spans="1:6" ht="12.75">
      <c r="A67" s="130" t="s">
        <v>84</v>
      </c>
      <c r="B67" s="130" t="s">
        <v>868</v>
      </c>
      <c r="C67" s="130" t="s">
        <v>937</v>
      </c>
      <c r="D67" s="129">
        <v>500000</v>
      </c>
      <c r="E67" s="129">
        <v>500000</v>
      </c>
      <c r="F67" s="129">
        <v>500000</v>
      </c>
    </row>
    <row r="68" spans="1:6" ht="12.75">
      <c r="A68" s="130" t="s">
        <v>84</v>
      </c>
      <c r="B68" s="130" t="s">
        <v>868</v>
      </c>
      <c r="C68" s="130" t="s">
        <v>936</v>
      </c>
      <c r="D68" s="129">
        <v>52692</v>
      </c>
      <c r="E68" s="129">
        <v>54880</v>
      </c>
      <c r="F68" s="129">
        <v>57400</v>
      </c>
    </row>
    <row r="69" spans="1:6" ht="12.75">
      <c r="A69" s="130" t="s">
        <v>84</v>
      </c>
      <c r="B69" s="130" t="s">
        <v>868</v>
      </c>
      <c r="C69" s="130" t="s">
        <v>935</v>
      </c>
      <c r="D69" s="129">
        <v>14766113</v>
      </c>
      <c r="E69" s="129">
        <v>8363781</v>
      </c>
      <c r="F69" s="129">
        <v>8652640</v>
      </c>
    </row>
    <row r="70" spans="1:6" ht="12.75">
      <c r="A70" s="130" t="s">
        <v>84</v>
      </c>
      <c r="B70" s="130" t="s">
        <v>868</v>
      </c>
      <c r="C70" s="130" t="s">
        <v>228</v>
      </c>
      <c r="D70" s="129">
        <v>621155556</v>
      </c>
      <c r="E70" s="129">
        <v>662371450</v>
      </c>
      <c r="F70" s="129">
        <v>696835893</v>
      </c>
    </row>
    <row r="71" spans="1:6" ht="12.75">
      <c r="A71" s="130" t="s">
        <v>84</v>
      </c>
      <c r="B71" s="130" t="s">
        <v>868</v>
      </c>
      <c r="C71" s="130" t="s">
        <v>934</v>
      </c>
      <c r="D71" s="129">
        <v>1217014</v>
      </c>
      <c r="E71" s="129">
        <v>1258270</v>
      </c>
      <c r="F71" s="129">
        <v>1301338</v>
      </c>
    </row>
    <row r="72" spans="1:6" ht="12.75">
      <c r="A72" s="130" t="s">
        <v>84</v>
      </c>
      <c r="B72" s="130" t="s">
        <v>868</v>
      </c>
      <c r="C72" s="130" t="s">
        <v>933</v>
      </c>
      <c r="D72" s="129">
        <v>175551</v>
      </c>
      <c r="E72" s="129">
        <v>219870</v>
      </c>
      <c r="F72" s="129">
        <v>230424</v>
      </c>
    </row>
    <row r="73" spans="1:6" ht="12.75">
      <c r="A73" s="130" t="s">
        <v>84</v>
      </c>
      <c r="B73" s="130" t="s">
        <v>868</v>
      </c>
      <c r="C73" s="130" t="s">
        <v>566</v>
      </c>
      <c r="D73" s="129">
        <v>50000</v>
      </c>
      <c r="E73" s="129"/>
      <c r="F73" s="129"/>
    </row>
    <row r="74" spans="1:6" ht="12.75">
      <c r="A74" s="130" t="s">
        <v>84</v>
      </c>
      <c r="B74" s="130" t="s">
        <v>868</v>
      </c>
      <c r="C74" s="130" t="s">
        <v>932</v>
      </c>
      <c r="D74" s="129"/>
      <c r="E74" s="129">
        <v>39435</v>
      </c>
      <c r="F74" s="129">
        <v>41249</v>
      </c>
    </row>
    <row r="75" spans="1:6" ht="12.75">
      <c r="A75" s="130" t="s">
        <v>84</v>
      </c>
      <c r="B75" s="130" t="s">
        <v>868</v>
      </c>
      <c r="C75" s="130" t="s">
        <v>931</v>
      </c>
      <c r="D75" s="129">
        <v>130699</v>
      </c>
      <c r="E75" s="129">
        <v>137320</v>
      </c>
      <c r="F75" s="129">
        <v>144276</v>
      </c>
    </row>
    <row r="76" spans="1:6" ht="12.75">
      <c r="A76" s="130" t="s">
        <v>84</v>
      </c>
      <c r="B76" s="130" t="s">
        <v>868</v>
      </c>
      <c r="C76" s="130" t="s">
        <v>563</v>
      </c>
      <c r="D76" s="129"/>
      <c r="E76" s="129">
        <v>79050</v>
      </c>
      <c r="F76" s="129">
        <v>83319</v>
      </c>
    </row>
    <row r="77" spans="1:6" ht="12.75">
      <c r="A77" s="130" t="s">
        <v>84</v>
      </c>
      <c r="B77" s="130" t="s">
        <v>868</v>
      </c>
      <c r="C77" s="130" t="s">
        <v>930</v>
      </c>
      <c r="D77" s="129">
        <v>107000</v>
      </c>
      <c r="E77" s="131"/>
      <c r="F77" s="131"/>
    </row>
    <row r="78" spans="1:6" ht="12.75">
      <c r="A78" s="130" t="s">
        <v>84</v>
      </c>
      <c r="B78" s="130" t="s">
        <v>868</v>
      </c>
      <c r="C78" s="130" t="s">
        <v>929</v>
      </c>
      <c r="D78" s="129">
        <v>2725070</v>
      </c>
      <c r="E78" s="129">
        <v>2861320</v>
      </c>
      <c r="F78" s="129">
        <v>3004380</v>
      </c>
    </row>
    <row r="79" spans="1:6" ht="12.75">
      <c r="A79" s="130" t="s">
        <v>84</v>
      </c>
      <c r="B79" s="130" t="s">
        <v>868</v>
      </c>
      <c r="C79" s="130" t="s">
        <v>561</v>
      </c>
      <c r="D79" s="129">
        <v>104500</v>
      </c>
      <c r="E79" s="129">
        <v>109307</v>
      </c>
      <c r="F79" s="129">
        <v>114343</v>
      </c>
    </row>
    <row r="80" spans="1:6" ht="12.75">
      <c r="A80" s="130" t="s">
        <v>84</v>
      </c>
      <c r="B80" s="130" t="s">
        <v>868</v>
      </c>
      <c r="C80" s="130" t="s">
        <v>928</v>
      </c>
      <c r="D80" s="129">
        <v>12301695</v>
      </c>
      <c r="E80" s="129">
        <v>9954276</v>
      </c>
      <c r="F80" s="129">
        <v>10560317</v>
      </c>
    </row>
    <row r="81" spans="1:6" ht="12.75">
      <c r="A81" s="130" t="s">
        <v>84</v>
      </c>
      <c r="B81" s="130" t="s">
        <v>868</v>
      </c>
      <c r="C81" s="130" t="s">
        <v>560</v>
      </c>
      <c r="D81" s="129">
        <v>320000</v>
      </c>
      <c r="E81" s="129">
        <v>320000</v>
      </c>
      <c r="F81" s="129">
        <v>320000</v>
      </c>
    </row>
    <row r="82" spans="1:6" ht="12.75">
      <c r="A82" s="130" t="s">
        <v>84</v>
      </c>
      <c r="B82" s="130" t="s">
        <v>868</v>
      </c>
      <c r="C82" s="130" t="s">
        <v>927</v>
      </c>
      <c r="D82" s="129">
        <v>500000</v>
      </c>
      <c r="E82" s="129">
        <v>523000</v>
      </c>
      <c r="F82" s="129">
        <v>547058</v>
      </c>
    </row>
    <row r="83" spans="1:6" ht="12.75">
      <c r="A83" s="130" t="s">
        <v>84</v>
      </c>
      <c r="B83" s="130" t="s">
        <v>868</v>
      </c>
      <c r="C83" s="130" t="s">
        <v>926</v>
      </c>
      <c r="D83" s="129">
        <v>20000</v>
      </c>
      <c r="E83" s="131"/>
      <c r="F83" s="131"/>
    </row>
    <row r="84" spans="1:6" ht="12.75">
      <c r="A84" s="130" t="s">
        <v>84</v>
      </c>
      <c r="B84" s="130" t="s">
        <v>868</v>
      </c>
      <c r="C84" s="130" t="s">
        <v>925</v>
      </c>
      <c r="D84" s="129">
        <v>15200000</v>
      </c>
      <c r="E84" s="129">
        <v>15330000</v>
      </c>
      <c r="F84" s="129">
        <v>15500000</v>
      </c>
    </row>
    <row r="85" spans="1:6" ht="12.75">
      <c r="A85" s="130" t="s">
        <v>84</v>
      </c>
      <c r="B85" s="130" t="s">
        <v>868</v>
      </c>
      <c r="C85" s="130" t="s">
        <v>924</v>
      </c>
      <c r="D85" s="129">
        <v>100000</v>
      </c>
      <c r="E85" s="129">
        <v>100000</v>
      </c>
      <c r="F85" s="129">
        <v>100000</v>
      </c>
    </row>
    <row r="86" spans="1:6" ht="12.75">
      <c r="A86" s="130" t="s">
        <v>84</v>
      </c>
      <c r="B86" s="130" t="s">
        <v>868</v>
      </c>
      <c r="C86" s="130" t="s">
        <v>923</v>
      </c>
      <c r="D86" s="129">
        <v>9000831</v>
      </c>
      <c r="E86" s="129">
        <v>7714070</v>
      </c>
      <c r="F86" s="129">
        <v>8117964</v>
      </c>
    </row>
    <row r="87" spans="1:6" ht="12.75">
      <c r="A87" s="130" t="s">
        <v>84</v>
      </c>
      <c r="B87" s="130" t="s">
        <v>868</v>
      </c>
      <c r="C87" s="130" t="s">
        <v>922</v>
      </c>
      <c r="D87" s="129">
        <v>1136570</v>
      </c>
      <c r="E87" s="129">
        <v>1199435</v>
      </c>
      <c r="F87" s="129">
        <v>1265949</v>
      </c>
    </row>
    <row r="88" spans="1:6" ht="12.75">
      <c r="A88" s="130" t="s">
        <v>84</v>
      </c>
      <c r="B88" s="130" t="s">
        <v>868</v>
      </c>
      <c r="C88" s="130" t="s">
        <v>921</v>
      </c>
      <c r="D88" s="129">
        <v>1156932</v>
      </c>
      <c r="E88" s="129">
        <v>1210224</v>
      </c>
      <c r="F88" s="129">
        <v>1265964</v>
      </c>
    </row>
    <row r="89" spans="1:6" ht="12.75">
      <c r="A89" s="130" t="s">
        <v>84</v>
      </c>
      <c r="B89" s="130" t="s">
        <v>868</v>
      </c>
      <c r="C89" s="130" t="s">
        <v>920</v>
      </c>
      <c r="D89" s="129">
        <v>106000000</v>
      </c>
      <c r="E89" s="129">
        <v>107902805</v>
      </c>
      <c r="F89" s="129">
        <v>114590000</v>
      </c>
    </row>
    <row r="90" spans="1:6" ht="12.75">
      <c r="A90" s="130" t="s">
        <v>84</v>
      </c>
      <c r="B90" s="130" t="s">
        <v>868</v>
      </c>
      <c r="C90" s="130" t="s">
        <v>919</v>
      </c>
      <c r="D90" s="129">
        <v>7681480</v>
      </c>
      <c r="E90" s="129">
        <v>7681480</v>
      </c>
      <c r="F90" s="129">
        <v>7681480</v>
      </c>
    </row>
    <row r="91" spans="1:6" ht="12.75">
      <c r="A91" s="130" t="s">
        <v>84</v>
      </c>
      <c r="B91" s="130" t="s">
        <v>868</v>
      </c>
      <c r="C91" s="130" t="s">
        <v>918</v>
      </c>
      <c r="D91" s="129">
        <v>281530</v>
      </c>
      <c r="E91" s="129">
        <v>295610</v>
      </c>
      <c r="F91" s="129">
        <v>310390</v>
      </c>
    </row>
    <row r="92" spans="1:6" ht="12.75">
      <c r="A92" s="130" t="s">
        <v>84</v>
      </c>
      <c r="B92" s="130" t="s">
        <v>868</v>
      </c>
      <c r="C92" s="130" t="s">
        <v>917</v>
      </c>
      <c r="D92" s="129">
        <v>2500000</v>
      </c>
      <c r="E92" s="129">
        <v>2625000</v>
      </c>
      <c r="F92" s="129">
        <v>2756250</v>
      </c>
    </row>
    <row r="93" spans="1:6" ht="12.75">
      <c r="A93" s="130" t="s">
        <v>84</v>
      </c>
      <c r="B93" s="130" t="s">
        <v>868</v>
      </c>
      <c r="C93" s="130" t="s">
        <v>916</v>
      </c>
      <c r="D93" s="129"/>
      <c r="E93" s="129"/>
      <c r="F93" s="129"/>
    </row>
    <row r="94" spans="1:6" ht="12.75">
      <c r="A94" s="130" t="s">
        <v>84</v>
      </c>
      <c r="B94" s="130" t="s">
        <v>868</v>
      </c>
      <c r="C94" s="130" t="s">
        <v>915</v>
      </c>
      <c r="D94" s="129">
        <v>700000</v>
      </c>
      <c r="E94" s="129">
        <v>734000</v>
      </c>
      <c r="F94" s="129">
        <v>769000</v>
      </c>
    </row>
    <row r="95" spans="1:6" ht="12.75">
      <c r="A95" s="130" t="s">
        <v>84</v>
      </c>
      <c r="B95" s="130" t="s">
        <v>868</v>
      </c>
      <c r="C95" s="130" t="s">
        <v>556</v>
      </c>
      <c r="D95" s="129">
        <v>48236010</v>
      </c>
      <c r="E95" s="129">
        <v>49908864</v>
      </c>
      <c r="F95" s="129">
        <v>52181666</v>
      </c>
    </row>
    <row r="96" spans="1:6" ht="12.75">
      <c r="A96" s="130" t="s">
        <v>84</v>
      </c>
      <c r="B96" s="130" t="s">
        <v>868</v>
      </c>
      <c r="C96" s="130" t="s">
        <v>914</v>
      </c>
      <c r="D96" s="129">
        <v>635814954</v>
      </c>
      <c r="E96" s="129">
        <v>663855136</v>
      </c>
      <c r="F96" s="129">
        <v>699156197</v>
      </c>
    </row>
    <row r="97" spans="1:6" ht="12.75">
      <c r="A97" s="130" t="s">
        <v>84</v>
      </c>
      <c r="B97" s="130" t="s">
        <v>868</v>
      </c>
      <c r="C97" s="130" t="s">
        <v>913</v>
      </c>
      <c r="D97" s="129">
        <v>12596932</v>
      </c>
      <c r="E97" s="129">
        <v>36711745</v>
      </c>
      <c r="F97" s="129">
        <v>36722092</v>
      </c>
    </row>
    <row r="98" spans="1:6" ht="12.75">
      <c r="A98" s="130" t="s">
        <v>84</v>
      </c>
      <c r="B98" s="130" t="s">
        <v>868</v>
      </c>
      <c r="C98" s="130" t="s">
        <v>912</v>
      </c>
      <c r="D98" s="129">
        <v>31957198</v>
      </c>
      <c r="E98" s="129">
        <v>27555537</v>
      </c>
      <c r="F98" s="129">
        <v>28610299</v>
      </c>
    </row>
    <row r="99" spans="1:6" ht="12.75">
      <c r="A99" s="130" t="s">
        <v>84</v>
      </c>
      <c r="B99" s="130" t="s">
        <v>868</v>
      </c>
      <c r="C99" s="130" t="s">
        <v>911</v>
      </c>
      <c r="D99" s="129">
        <v>1569000</v>
      </c>
      <c r="E99" s="129">
        <v>1641174</v>
      </c>
      <c r="F99" s="129">
        <v>32746668</v>
      </c>
    </row>
    <row r="100" spans="1:6" ht="12.75">
      <c r="A100" s="130" t="s">
        <v>84</v>
      </c>
      <c r="B100" s="130" t="s">
        <v>868</v>
      </c>
      <c r="C100" s="130" t="s">
        <v>910</v>
      </c>
      <c r="D100" s="129">
        <v>14100</v>
      </c>
      <c r="E100" s="129">
        <v>14800</v>
      </c>
      <c r="F100" s="129">
        <v>15500</v>
      </c>
    </row>
    <row r="101" spans="1:6" ht="12.75">
      <c r="A101" s="130" t="s">
        <v>84</v>
      </c>
      <c r="B101" s="130" t="s">
        <v>868</v>
      </c>
      <c r="C101" s="130" t="s">
        <v>909</v>
      </c>
      <c r="D101" s="129">
        <v>2500000</v>
      </c>
      <c r="E101" s="131"/>
      <c r="F101" s="131"/>
    </row>
    <row r="102" spans="1:6" ht="12.75">
      <c r="A102" s="130" t="s">
        <v>84</v>
      </c>
      <c r="B102" s="130" t="s">
        <v>868</v>
      </c>
      <c r="C102" s="130" t="s">
        <v>908</v>
      </c>
      <c r="D102" s="129">
        <v>20000</v>
      </c>
      <c r="E102" s="131"/>
      <c r="F102" s="131"/>
    </row>
    <row r="103" spans="1:6" ht="12.75">
      <c r="A103" s="130" t="s">
        <v>84</v>
      </c>
      <c r="B103" s="130" t="s">
        <v>868</v>
      </c>
      <c r="C103" s="130" t="s">
        <v>907</v>
      </c>
      <c r="D103" s="129">
        <v>400000</v>
      </c>
      <c r="E103" s="129">
        <v>244500</v>
      </c>
      <c r="F103" s="129">
        <v>258075</v>
      </c>
    </row>
    <row r="104" spans="1:6" ht="12.75">
      <c r="A104" s="130" t="s">
        <v>84</v>
      </c>
      <c r="B104" s="130" t="s">
        <v>868</v>
      </c>
      <c r="C104" s="130" t="s">
        <v>906</v>
      </c>
      <c r="D104" s="129">
        <v>16067573</v>
      </c>
      <c r="E104" s="129">
        <v>16806681</v>
      </c>
      <c r="F104" s="129">
        <v>10000000</v>
      </c>
    </row>
    <row r="105" spans="1:6" ht="12.75">
      <c r="A105" s="130" t="s">
        <v>84</v>
      </c>
      <c r="B105" s="130" t="s">
        <v>868</v>
      </c>
      <c r="C105" s="130" t="s">
        <v>905</v>
      </c>
      <c r="D105" s="129">
        <v>4840000</v>
      </c>
      <c r="E105" s="129">
        <v>5082000</v>
      </c>
      <c r="F105" s="129">
        <v>5336100</v>
      </c>
    </row>
    <row r="106" spans="1:6" ht="12.75">
      <c r="A106" s="130" t="s">
        <v>84</v>
      </c>
      <c r="B106" s="130" t="s">
        <v>868</v>
      </c>
      <c r="C106" s="130" t="s">
        <v>904</v>
      </c>
      <c r="D106" s="129">
        <v>5262650</v>
      </c>
      <c r="E106" s="129">
        <v>5262650</v>
      </c>
      <c r="F106" s="129">
        <v>5262650</v>
      </c>
    </row>
    <row r="107" spans="1:6" ht="12.75">
      <c r="A107" s="130" t="s">
        <v>84</v>
      </c>
      <c r="B107" s="130" t="s">
        <v>868</v>
      </c>
      <c r="C107" s="130" t="s">
        <v>903</v>
      </c>
      <c r="D107" s="129">
        <v>15008347</v>
      </c>
      <c r="E107" s="129">
        <v>20629032</v>
      </c>
      <c r="F107" s="129">
        <v>21379262</v>
      </c>
    </row>
    <row r="108" spans="1:6" ht="12.75">
      <c r="A108" s="130" t="s">
        <v>84</v>
      </c>
      <c r="B108" s="130" t="s">
        <v>868</v>
      </c>
      <c r="C108" s="130" t="s">
        <v>902</v>
      </c>
      <c r="D108" s="129">
        <v>281530</v>
      </c>
      <c r="E108" s="129">
        <v>295610</v>
      </c>
      <c r="F108" s="129">
        <v>310390</v>
      </c>
    </row>
    <row r="109" spans="1:6" ht="12.75">
      <c r="A109" s="130" t="s">
        <v>84</v>
      </c>
      <c r="B109" s="130" t="s">
        <v>868</v>
      </c>
      <c r="C109" s="130" t="s">
        <v>901</v>
      </c>
      <c r="D109" s="129">
        <v>583050</v>
      </c>
      <c r="E109" s="129">
        <v>611720</v>
      </c>
      <c r="F109" s="129">
        <v>641804</v>
      </c>
    </row>
    <row r="110" spans="1:6" ht="12.75">
      <c r="A110" s="130" t="s">
        <v>84</v>
      </c>
      <c r="B110" s="130" t="s">
        <v>868</v>
      </c>
      <c r="C110" s="130" t="s">
        <v>900</v>
      </c>
      <c r="D110" s="129">
        <v>8885477</v>
      </c>
      <c r="E110" s="129">
        <v>9281783</v>
      </c>
      <c r="F110" s="129">
        <v>9696327</v>
      </c>
    </row>
    <row r="111" spans="1:6" ht="12.75">
      <c r="A111" s="130" t="s">
        <v>84</v>
      </c>
      <c r="B111" s="130" t="s">
        <v>868</v>
      </c>
      <c r="C111" s="130" t="s">
        <v>899</v>
      </c>
      <c r="D111" s="129">
        <v>480565</v>
      </c>
      <c r="E111" s="129">
        <v>490435</v>
      </c>
      <c r="F111" s="129">
        <v>500000</v>
      </c>
    </row>
    <row r="112" spans="1:6" ht="12.75">
      <c r="A112" s="130" t="s">
        <v>84</v>
      </c>
      <c r="B112" s="130" t="s">
        <v>868</v>
      </c>
      <c r="C112" s="130" t="s">
        <v>898</v>
      </c>
      <c r="D112" s="129">
        <v>978267</v>
      </c>
      <c r="E112" s="129">
        <v>943108</v>
      </c>
      <c r="F112" s="129">
        <v>910269</v>
      </c>
    </row>
    <row r="113" spans="1:6" ht="12.75">
      <c r="A113" s="130" t="s">
        <v>84</v>
      </c>
      <c r="B113" s="130" t="s">
        <v>868</v>
      </c>
      <c r="C113" s="130" t="s">
        <v>897</v>
      </c>
      <c r="D113" s="129">
        <v>50000</v>
      </c>
      <c r="E113" s="129">
        <v>52000</v>
      </c>
      <c r="F113" s="129">
        <v>54080</v>
      </c>
    </row>
    <row r="114" spans="1:6" ht="12.75">
      <c r="A114" s="130" t="s">
        <v>84</v>
      </c>
      <c r="B114" s="130" t="s">
        <v>868</v>
      </c>
      <c r="C114" s="130" t="s">
        <v>552</v>
      </c>
      <c r="D114" s="129">
        <v>209000</v>
      </c>
      <c r="E114" s="129">
        <v>218614</v>
      </c>
      <c r="F114" s="129">
        <v>228670</v>
      </c>
    </row>
    <row r="115" spans="1:6" ht="12.75">
      <c r="A115" s="130" t="s">
        <v>84</v>
      </c>
      <c r="B115" s="130" t="s">
        <v>868</v>
      </c>
      <c r="C115" s="130" t="s">
        <v>896</v>
      </c>
      <c r="D115" s="129">
        <v>11200</v>
      </c>
      <c r="E115" s="129">
        <v>11200</v>
      </c>
      <c r="F115" s="129">
        <v>11200</v>
      </c>
    </row>
    <row r="116" spans="1:6" ht="12.75">
      <c r="A116" s="130" t="s">
        <v>84</v>
      </c>
      <c r="B116" s="130" t="s">
        <v>868</v>
      </c>
      <c r="C116" s="130" t="s">
        <v>551</v>
      </c>
      <c r="D116" s="129">
        <v>41760473</v>
      </c>
      <c r="E116" s="129">
        <v>31138922</v>
      </c>
      <c r="F116" s="129">
        <v>33679848</v>
      </c>
    </row>
    <row r="117" spans="1:6" ht="12.75">
      <c r="A117" s="130" t="s">
        <v>84</v>
      </c>
      <c r="B117" s="130" t="s">
        <v>868</v>
      </c>
      <c r="C117" s="130" t="s">
        <v>895</v>
      </c>
      <c r="D117" s="129"/>
      <c r="E117" s="129"/>
      <c r="F117" s="129"/>
    </row>
    <row r="118" spans="1:6" ht="12.75">
      <c r="A118" s="130" t="s">
        <v>84</v>
      </c>
      <c r="B118" s="130" t="s">
        <v>868</v>
      </c>
      <c r="C118" s="130" t="s">
        <v>894</v>
      </c>
      <c r="D118" s="129">
        <v>2924060</v>
      </c>
      <c r="E118" s="129">
        <v>3068770</v>
      </c>
      <c r="F118" s="129">
        <v>3220700</v>
      </c>
    </row>
    <row r="119" spans="1:6" ht="12.75">
      <c r="A119" s="130" t="s">
        <v>84</v>
      </c>
      <c r="B119" s="130" t="s">
        <v>868</v>
      </c>
      <c r="C119" s="130" t="s">
        <v>550</v>
      </c>
      <c r="D119" s="129">
        <v>113987043</v>
      </c>
      <c r="E119" s="129">
        <v>109420695</v>
      </c>
      <c r="F119" s="129">
        <v>111582615</v>
      </c>
    </row>
    <row r="120" spans="1:6" ht="12.75">
      <c r="A120" s="130" t="s">
        <v>84</v>
      </c>
      <c r="B120" s="130" t="s">
        <v>868</v>
      </c>
      <c r="C120" s="130" t="s">
        <v>893</v>
      </c>
      <c r="D120" s="129">
        <v>22400</v>
      </c>
      <c r="E120" s="129">
        <v>22400</v>
      </c>
      <c r="F120" s="129">
        <v>22400</v>
      </c>
    </row>
    <row r="121" spans="1:6" ht="12.75">
      <c r="A121" s="130" t="s">
        <v>84</v>
      </c>
      <c r="B121" s="130" t="s">
        <v>868</v>
      </c>
      <c r="C121" s="130" t="s">
        <v>892</v>
      </c>
      <c r="D121" s="129">
        <v>10295525</v>
      </c>
      <c r="E121" s="129">
        <v>10758412</v>
      </c>
      <c r="F121" s="129">
        <v>11133949</v>
      </c>
    </row>
    <row r="122" spans="1:6" ht="12.75">
      <c r="A122" s="130" t="s">
        <v>84</v>
      </c>
      <c r="B122" s="130" t="s">
        <v>868</v>
      </c>
      <c r="C122" s="130" t="s">
        <v>891</v>
      </c>
      <c r="D122" s="129">
        <v>10000</v>
      </c>
      <c r="E122" s="129">
        <v>10460</v>
      </c>
      <c r="F122" s="129">
        <v>10941</v>
      </c>
    </row>
    <row r="123" spans="1:6" ht="12.75">
      <c r="A123" s="130" t="s">
        <v>84</v>
      </c>
      <c r="B123" s="130" t="s">
        <v>868</v>
      </c>
      <c r="C123" s="130" t="s">
        <v>890</v>
      </c>
      <c r="D123" s="129"/>
      <c r="E123" s="129">
        <v>397604</v>
      </c>
      <c r="F123" s="129">
        <v>365000</v>
      </c>
    </row>
    <row r="124" spans="1:6" ht="12.75">
      <c r="A124" s="130" t="s">
        <v>84</v>
      </c>
      <c r="B124" s="130" t="s">
        <v>868</v>
      </c>
      <c r="C124" s="130" t="s">
        <v>889</v>
      </c>
      <c r="D124" s="129">
        <v>281530</v>
      </c>
      <c r="E124" s="129">
        <v>295610</v>
      </c>
      <c r="F124" s="129">
        <v>310390</v>
      </c>
    </row>
    <row r="125" spans="1:6" ht="12.75">
      <c r="A125" s="130" t="s">
        <v>84</v>
      </c>
      <c r="B125" s="130" t="s">
        <v>868</v>
      </c>
      <c r="C125" s="130" t="s">
        <v>547</v>
      </c>
      <c r="D125" s="129">
        <v>581387738</v>
      </c>
      <c r="E125" s="129">
        <v>565094838</v>
      </c>
      <c r="F125" s="129">
        <v>545046300</v>
      </c>
    </row>
    <row r="126" spans="1:6" ht="12.75">
      <c r="A126" s="130" t="s">
        <v>84</v>
      </c>
      <c r="B126" s="130" t="s">
        <v>868</v>
      </c>
      <c r="C126" s="130" t="s">
        <v>888</v>
      </c>
      <c r="D126" s="129">
        <v>190000</v>
      </c>
      <c r="E126" s="129">
        <v>198740</v>
      </c>
      <c r="F126" s="129">
        <v>207883</v>
      </c>
    </row>
    <row r="127" spans="1:6" ht="12.75">
      <c r="A127" s="130" t="s">
        <v>84</v>
      </c>
      <c r="B127" s="130" t="s">
        <v>868</v>
      </c>
      <c r="C127" s="130" t="s">
        <v>887</v>
      </c>
      <c r="D127" s="129">
        <v>5037990</v>
      </c>
      <c r="E127" s="129">
        <v>5313568</v>
      </c>
      <c r="F127" s="129">
        <v>5560742</v>
      </c>
    </row>
    <row r="128" spans="1:6" ht="12.75">
      <c r="A128" s="130" t="s">
        <v>84</v>
      </c>
      <c r="B128" s="130" t="s">
        <v>868</v>
      </c>
      <c r="C128" s="130" t="s">
        <v>886</v>
      </c>
      <c r="D128" s="129">
        <v>221286</v>
      </c>
      <c r="E128" s="129">
        <v>424252</v>
      </c>
      <c r="F128" s="129">
        <v>427490</v>
      </c>
    </row>
    <row r="129" spans="1:6" ht="12.75">
      <c r="A129" s="130" t="s">
        <v>84</v>
      </c>
      <c r="B129" s="130" t="s">
        <v>868</v>
      </c>
      <c r="C129" s="130" t="s">
        <v>885</v>
      </c>
      <c r="D129" s="129">
        <v>303420710</v>
      </c>
      <c r="E129" s="129">
        <v>330745190</v>
      </c>
      <c r="F129" s="129">
        <v>360511910</v>
      </c>
    </row>
    <row r="130" spans="1:6" ht="12.75">
      <c r="A130" s="130" t="s">
        <v>84</v>
      </c>
      <c r="B130" s="130" t="s">
        <v>868</v>
      </c>
      <c r="C130" s="130" t="s">
        <v>884</v>
      </c>
      <c r="D130" s="129">
        <v>48160</v>
      </c>
      <c r="E130" s="129">
        <v>50000</v>
      </c>
      <c r="F130" s="129">
        <v>52000</v>
      </c>
    </row>
    <row r="131" spans="1:6" ht="12.75">
      <c r="A131" s="130" t="s">
        <v>84</v>
      </c>
      <c r="B131" s="130" t="s">
        <v>868</v>
      </c>
      <c r="C131" s="130" t="s">
        <v>883</v>
      </c>
      <c r="D131" s="129">
        <v>120583</v>
      </c>
      <c r="E131" s="129">
        <v>126619</v>
      </c>
      <c r="F131" s="129">
        <v>132949</v>
      </c>
    </row>
    <row r="132" spans="1:6" ht="12.75">
      <c r="A132" s="130" t="s">
        <v>84</v>
      </c>
      <c r="B132" s="130" t="s">
        <v>868</v>
      </c>
      <c r="C132" s="130" t="s">
        <v>882</v>
      </c>
      <c r="D132" s="129">
        <v>5360000</v>
      </c>
      <c r="E132" s="129">
        <v>5661110</v>
      </c>
      <c r="F132" s="129">
        <v>5948293</v>
      </c>
    </row>
    <row r="133" spans="1:6" ht="12.75">
      <c r="A133" s="130" t="s">
        <v>84</v>
      </c>
      <c r="B133" s="130" t="s">
        <v>868</v>
      </c>
      <c r="C133" s="130" t="s">
        <v>881</v>
      </c>
      <c r="D133" s="129">
        <v>39123133</v>
      </c>
      <c r="E133" s="129">
        <v>31743162</v>
      </c>
      <c r="F133" s="129">
        <v>33387754</v>
      </c>
    </row>
    <row r="134" spans="1:6" ht="12.75">
      <c r="A134" s="130" t="s">
        <v>84</v>
      </c>
      <c r="B134" s="130" t="s">
        <v>868</v>
      </c>
      <c r="C134" s="130" t="s">
        <v>880</v>
      </c>
      <c r="D134" s="129">
        <v>281530</v>
      </c>
      <c r="E134" s="129">
        <v>295610</v>
      </c>
      <c r="F134" s="129">
        <v>310390</v>
      </c>
    </row>
    <row r="135" spans="1:6" ht="12.75">
      <c r="A135" s="130" t="s">
        <v>84</v>
      </c>
      <c r="B135" s="130" t="s">
        <v>868</v>
      </c>
      <c r="C135" s="130" t="s">
        <v>879</v>
      </c>
      <c r="D135" s="129">
        <v>281530</v>
      </c>
      <c r="E135" s="129">
        <v>295610</v>
      </c>
      <c r="F135" s="129">
        <v>310390</v>
      </c>
    </row>
    <row r="136" spans="1:6" ht="12.75">
      <c r="A136" s="130" t="s">
        <v>84</v>
      </c>
      <c r="B136" s="130" t="s">
        <v>868</v>
      </c>
      <c r="C136" s="130" t="s">
        <v>878</v>
      </c>
      <c r="D136" s="129">
        <v>73500</v>
      </c>
      <c r="E136" s="131"/>
      <c r="F136" s="131"/>
    </row>
    <row r="137" spans="1:6" ht="12.75">
      <c r="A137" s="130" t="s">
        <v>84</v>
      </c>
      <c r="B137" s="130" t="s">
        <v>868</v>
      </c>
      <c r="C137" s="130" t="s">
        <v>877</v>
      </c>
      <c r="D137" s="129">
        <v>1679250</v>
      </c>
      <c r="E137" s="129">
        <v>1710496</v>
      </c>
      <c r="F137" s="129">
        <v>1743178</v>
      </c>
    </row>
    <row r="138" spans="1:6" ht="12.75">
      <c r="A138" s="130" t="s">
        <v>84</v>
      </c>
      <c r="B138" s="130" t="s">
        <v>868</v>
      </c>
      <c r="C138" s="130" t="s">
        <v>876</v>
      </c>
      <c r="D138" s="129">
        <v>571986</v>
      </c>
      <c r="E138" s="129">
        <v>411468</v>
      </c>
      <c r="F138" s="129">
        <v>541277</v>
      </c>
    </row>
    <row r="139" spans="1:6" ht="12.75">
      <c r="A139" s="130" t="s">
        <v>84</v>
      </c>
      <c r="B139" s="130" t="s">
        <v>868</v>
      </c>
      <c r="C139" s="130" t="s">
        <v>875</v>
      </c>
      <c r="D139" s="129">
        <v>53500</v>
      </c>
      <c r="E139" s="131"/>
      <c r="F139" s="131"/>
    </row>
    <row r="140" spans="1:6" ht="12.75">
      <c r="A140" s="130" t="s">
        <v>84</v>
      </c>
      <c r="B140" s="130" t="s">
        <v>868</v>
      </c>
      <c r="C140" s="130" t="s">
        <v>874</v>
      </c>
      <c r="D140" s="129">
        <v>53500</v>
      </c>
      <c r="E140" s="131"/>
      <c r="F140" s="131"/>
    </row>
    <row r="141" spans="1:6" ht="12.75">
      <c r="A141" s="130" t="s">
        <v>84</v>
      </c>
      <c r="B141" s="130" t="s">
        <v>868</v>
      </c>
      <c r="C141" s="130" t="s">
        <v>545</v>
      </c>
      <c r="D141" s="129">
        <v>410522805</v>
      </c>
      <c r="E141" s="129">
        <v>393836291</v>
      </c>
      <c r="F141" s="129">
        <v>338747604</v>
      </c>
    </row>
    <row r="142" spans="1:6" ht="12.75">
      <c r="A142" s="130" t="s">
        <v>84</v>
      </c>
      <c r="B142" s="130" t="s">
        <v>868</v>
      </c>
      <c r="C142" s="130" t="s">
        <v>873</v>
      </c>
      <c r="D142" s="129">
        <v>5529369</v>
      </c>
      <c r="E142" s="129">
        <v>5673736</v>
      </c>
      <c r="F142" s="129">
        <v>5755701</v>
      </c>
    </row>
    <row r="143" spans="1:6" ht="12.75">
      <c r="A143" s="130" t="s">
        <v>84</v>
      </c>
      <c r="B143" s="130" t="s">
        <v>868</v>
      </c>
      <c r="C143" s="130" t="s">
        <v>872</v>
      </c>
      <c r="D143" s="129">
        <v>23100</v>
      </c>
      <c r="E143" s="129">
        <v>24168</v>
      </c>
      <c r="F143" s="129">
        <v>25284</v>
      </c>
    </row>
    <row r="144" spans="1:6" ht="12.75">
      <c r="A144" s="130" t="s">
        <v>84</v>
      </c>
      <c r="B144" s="130" t="s">
        <v>868</v>
      </c>
      <c r="C144" s="130" t="s">
        <v>871</v>
      </c>
      <c r="D144" s="129">
        <v>620067</v>
      </c>
      <c r="E144" s="129">
        <v>648590</v>
      </c>
      <c r="F144" s="129">
        <v>855398</v>
      </c>
    </row>
    <row r="145" spans="1:6" ht="12.75">
      <c r="A145" s="130" t="s">
        <v>84</v>
      </c>
      <c r="B145" s="130" t="s">
        <v>868</v>
      </c>
      <c r="C145" s="130" t="s">
        <v>870</v>
      </c>
      <c r="D145" s="129">
        <v>20000</v>
      </c>
      <c r="E145" s="129">
        <v>21200</v>
      </c>
      <c r="F145" s="129">
        <v>22472</v>
      </c>
    </row>
    <row r="146" spans="1:6" ht="12.75">
      <c r="A146" s="130" t="s">
        <v>84</v>
      </c>
      <c r="B146" s="130" t="s">
        <v>868</v>
      </c>
      <c r="C146" s="130" t="s">
        <v>869</v>
      </c>
      <c r="D146" s="129">
        <v>50000</v>
      </c>
      <c r="E146" s="129">
        <v>50000</v>
      </c>
      <c r="F146" s="129">
        <v>50000</v>
      </c>
    </row>
    <row r="147" spans="1:6" ht="12.75">
      <c r="A147" s="130" t="s">
        <v>84</v>
      </c>
      <c r="B147" s="130" t="s">
        <v>868</v>
      </c>
      <c r="C147" s="130" t="s">
        <v>867</v>
      </c>
      <c r="D147" s="129">
        <v>3417750</v>
      </c>
      <c r="E147" s="129">
        <v>3588640</v>
      </c>
      <c r="F147" s="129">
        <v>3768070</v>
      </c>
    </row>
    <row r="148" spans="1:6" ht="12.75">
      <c r="A148" s="128" t="s">
        <v>866</v>
      </c>
      <c r="B148" s="127"/>
      <c r="C148" s="127"/>
      <c r="D148" s="126">
        <v>3465881351</v>
      </c>
      <c r="E148" s="126">
        <v>3529804949</v>
      </c>
      <c r="F148" s="126">
        <v>3608963320</v>
      </c>
    </row>
    <row r="149" spans="1:6" ht="12.75">
      <c r="A149" s="125" t="s">
        <v>121</v>
      </c>
      <c r="B149" s="124"/>
      <c r="C149" s="124"/>
      <c r="D149" s="123">
        <v>3465881351</v>
      </c>
      <c r="E149" s="123">
        <v>3529804949</v>
      </c>
      <c r="F149" s="123">
        <v>3608963320</v>
      </c>
    </row>
    <row r="150" spans="1:6" ht="12.75" customHeight="1">
      <c r="A150" s="164" t="s">
        <v>122</v>
      </c>
      <c r="B150" s="165"/>
      <c r="C150" s="165"/>
      <c r="D150" s="165"/>
      <c r="E150" s="165"/>
      <c r="F150" s="165"/>
    </row>
    <row r="151" spans="1:6" ht="12.75" customHeight="1">
      <c r="A151" s="164" t="s">
        <v>865</v>
      </c>
      <c r="B151" s="165"/>
      <c r="C151" s="165"/>
      <c r="D151" s="165"/>
      <c r="E151" s="165"/>
      <c r="F151" s="165"/>
    </row>
  </sheetData>
  <sheetProtection/>
  <mergeCells count="6">
    <mergeCell ref="A151:F151"/>
    <mergeCell ref="A1:F1"/>
    <mergeCell ref="A2:F2"/>
    <mergeCell ref="D3:F3"/>
    <mergeCell ref="A6:F6"/>
    <mergeCell ref="A150:F15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69">
      <selection activeCell="D182" sqref="D182"/>
    </sheetView>
  </sheetViews>
  <sheetFormatPr defaultColWidth="9.140625" defaultRowHeight="12.75"/>
  <cols>
    <col min="1" max="1" width="11.28125" style="135" bestFit="1" customWidth="1"/>
    <col min="2" max="2" width="36.140625" style="135" bestFit="1" customWidth="1"/>
    <col min="3" max="3" width="61.00390625" style="135" bestFit="1" customWidth="1"/>
    <col min="4" max="6" width="14.28125" style="135" bestFit="1" customWidth="1"/>
    <col min="7" max="16384" width="9.140625" style="135" customWidth="1"/>
  </cols>
  <sheetData>
    <row r="1" spans="1:6" ht="12.75" customHeight="1">
      <c r="A1" s="171" t="s">
        <v>74</v>
      </c>
      <c r="B1" s="170"/>
      <c r="C1" s="170"/>
      <c r="D1" s="170"/>
      <c r="E1" s="170"/>
      <c r="F1" s="170"/>
    </row>
    <row r="2" spans="1:6" ht="12.75" customHeight="1">
      <c r="A2" s="171" t="s">
        <v>75</v>
      </c>
      <c r="B2" s="170"/>
      <c r="C2" s="170"/>
      <c r="D2" s="170"/>
      <c r="E2" s="170"/>
      <c r="F2" s="170"/>
    </row>
    <row r="3" spans="1:6" ht="12.75">
      <c r="A3" s="146"/>
      <c r="B3" s="146"/>
      <c r="C3" s="146"/>
      <c r="D3" s="172" t="s">
        <v>76</v>
      </c>
      <c r="E3" s="169"/>
      <c r="F3" s="169"/>
    </row>
    <row r="4" spans="1:6" ht="12.75">
      <c r="A4" s="146"/>
      <c r="B4" s="146"/>
      <c r="C4" s="146"/>
      <c r="D4" s="143" t="s">
        <v>77</v>
      </c>
      <c r="E4" s="143" t="s">
        <v>78</v>
      </c>
      <c r="F4" s="143" t="s">
        <v>79</v>
      </c>
    </row>
    <row r="5" spans="1:6" ht="12.75">
      <c r="A5" s="145" t="s">
        <v>80</v>
      </c>
      <c r="B5" s="145" t="s">
        <v>81</v>
      </c>
      <c r="C5" s="145" t="s">
        <v>82</v>
      </c>
      <c r="D5" s="144"/>
      <c r="E5" s="144"/>
      <c r="F5" s="144"/>
    </row>
    <row r="6" spans="1:6" ht="12.75" customHeight="1">
      <c r="A6" s="173" t="s">
        <v>83</v>
      </c>
      <c r="B6" s="170"/>
      <c r="C6" s="170"/>
      <c r="D6" s="170"/>
      <c r="E6" s="170"/>
      <c r="F6" s="170"/>
    </row>
    <row r="7" spans="1:6" ht="12.75">
      <c r="A7" s="143"/>
      <c r="B7" s="143"/>
      <c r="C7" s="143"/>
      <c r="D7" s="142"/>
      <c r="E7" s="142"/>
      <c r="F7" s="142"/>
    </row>
    <row r="8" spans="1:6" ht="12.75">
      <c r="A8" s="143" t="s">
        <v>84</v>
      </c>
      <c r="B8" s="143" t="s">
        <v>1138</v>
      </c>
      <c r="C8" s="143" t="s">
        <v>1144</v>
      </c>
      <c r="D8" s="142">
        <v>250000</v>
      </c>
      <c r="E8" s="142">
        <v>260000</v>
      </c>
      <c r="F8" s="142">
        <v>270000</v>
      </c>
    </row>
    <row r="9" spans="1:6" ht="12.75">
      <c r="A9" s="143" t="s">
        <v>84</v>
      </c>
      <c r="B9" s="143" t="s">
        <v>1138</v>
      </c>
      <c r="C9" s="143" t="s">
        <v>185</v>
      </c>
      <c r="D9" s="142">
        <v>158119509</v>
      </c>
      <c r="E9" s="142">
        <v>167439741</v>
      </c>
      <c r="F9" s="142">
        <v>177261544</v>
      </c>
    </row>
    <row r="10" spans="1:6" ht="12.75">
      <c r="A10" s="143" t="s">
        <v>84</v>
      </c>
      <c r="B10" s="143" t="s">
        <v>1138</v>
      </c>
      <c r="C10" s="143" t="s">
        <v>186</v>
      </c>
      <c r="D10" s="142">
        <v>39694686</v>
      </c>
      <c r="E10" s="142">
        <v>40201552</v>
      </c>
      <c r="F10" s="142">
        <v>41199514</v>
      </c>
    </row>
    <row r="11" spans="1:6" ht="12.75">
      <c r="A11" s="143" t="s">
        <v>84</v>
      </c>
      <c r="B11" s="143" t="s">
        <v>1138</v>
      </c>
      <c r="C11" s="143" t="s">
        <v>830</v>
      </c>
      <c r="D11" s="142">
        <v>630303904</v>
      </c>
      <c r="E11" s="142">
        <v>579914285</v>
      </c>
      <c r="F11" s="142">
        <v>3695529</v>
      </c>
    </row>
    <row r="12" spans="1:6" ht="12.75">
      <c r="A12" s="143" t="s">
        <v>84</v>
      </c>
      <c r="B12" s="143" t="s">
        <v>1138</v>
      </c>
      <c r="C12" s="143" t="s">
        <v>189</v>
      </c>
      <c r="D12" s="142">
        <v>202319945</v>
      </c>
      <c r="E12" s="142">
        <v>204827289</v>
      </c>
      <c r="F12" s="142">
        <v>216629653</v>
      </c>
    </row>
    <row r="13" spans="1:6" ht="12.75">
      <c r="A13" s="143" t="s">
        <v>84</v>
      </c>
      <c r="B13" s="143" t="s">
        <v>1138</v>
      </c>
      <c r="C13" s="143" t="s">
        <v>1143</v>
      </c>
      <c r="D13" s="142"/>
      <c r="E13" s="142"/>
      <c r="F13" s="142"/>
    </row>
    <row r="14" spans="1:6" ht="12.75">
      <c r="A14" s="143" t="s">
        <v>84</v>
      </c>
      <c r="B14" s="143" t="s">
        <v>1138</v>
      </c>
      <c r="C14" s="143" t="s">
        <v>190</v>
      </c>
      <c r="D14" s="142">
        <v>3904401</v>
      </c>
      <c r="E14" s="142">
        <v>4355736</v>
      </c>
      <c r="F14" s="142">
        <v>4595236</v>
      </c>
    </row>
    <row r="15" spans="1:6" ht="12.75">
      <c r="A15" s="143" t="s">
        <v>84</v>
      </c>
      <c r="B15" s="143" t="s">
        <v>1138</v>
      </c>
      <c r="C15" s="143" t="s">
        <v>1142</v>
      </c>
      <c r="D15" s="142">
        <v>38557364</v>
      </c>
      <c r="E15" s="142">
        <v>37689260</v>
      </c>
      <c r="F15" s="142">
        <v>39113012</v>
      </c>
    </row>
    <row r="16" spans="1:6" ht="12.75">
      <c r="A16" s="143" t="s">
        <v>84</v>
      </c>
      <c r="B16" s="143" t="s">
        <v>1138</v>
      </c>
      <c r="C16" s="143" t="s">
        <v>736</v>
      </c>
      <c r="D16" s="142">
        <v>123117357</v>
      </c>
      <c r="E16" s="142">
        <v>125195662</v>
      </c>
      <c r="F16" s="142">
        <v>131186760</v>
      </c>
    </row>
    <row r="17" spans="1:6" ht="12.75">
      <c r="A17" s="143" t="s">
        <v>84</v>
      </c>
      <c r="B17" s="143" t="s">
        <v>1138</v>
      </c>
      <c r="C17" s="143" t="s">
        <v>191</v>
      </c>
      <c r="D17" s="142">
        <v>1143926</v>
      </c>
      <c r="E17" s="142">
        <v>1206473</v>
      </c>
      <c r="F17" s="142">
        <v>1262492</v>
      </c>
    </row>
    <row r="18" spans="1:6" ht="12.75">
      <c r="A18" s="143" t="s">
        <v>84</v>
      </c>
      <c r="B18" s="143" t="s">
        <v>1138</v>
      </c>
      <c r="C18" s="143" t="s">
        <v>192</v>
      </c>
      <c r="D18" s="142">
        <v>591331679</v>
      </c>
      <c r="E18" s="142">
        <v>615073049</v>
      </c>
      <c r="F18" s="142">
        <v>649152503</v>
      </c>
    </row>
    <row r="19" spans="1:6" ht="12.75">
      <c r="A19" s="143" t="s">
        <v>84</v>
      </c>
      <c r="B19" s="143" t="s">
        <v>1138</v>
      </c>
      <c r="C19" s="143" t="s">
        <v>193</v>
      </c>
      <c r="D19" s="142">
        <v>432308</v>
      </c>
      <c r="E19" s="142">
        <v>572697</v>
      </c>
      <c r="F19" s="142">
        <v>602930</v>
      </c>
    </row>
    <row r="20" spans="1:6" ht="12.75">
      <c r="A20" s="143" t="s">
        <v>84</v>
      </c>
      <c r="B20" s="143" t="s">
        <v>1138</v>
      </c>
      <c r="C20" s="143" t="s">
        <v>194</v>
      </c>
      <c r="D20" s="142">
        <v>665827308</v>
      </c>
      <c r="E20" s="142">
        <v>688837075</v>
      </c>
      <c r="F20" s="142">
        <v>717389631</v>
      </c>
    </row>
    <row r="21" spans="1:6" ht="12.75">
      <c r="A21" s="143" t="s">
        <v>84</v>
      </c>
      <c r="B21" s="143" t="s">
        <v>1138</v>
      </c>
      <c r="C21" s="143" t="s">
        <v>195</v>
      </c>
      <c r="D21" s="142">
        <v>1934530</v>
      </c>
      <c r="E21" s="142">
        <v>2027387</v>
      </c>
      <c r="F21" s="142">
        <v>2124702</v>
      </c>
    </row>
    <row r="22" spans="1:6" ht="12.75">
      <c r="A22" s="143" t="s">
        <v>84</v>
      </c>
      <c r="B22" s="143" t="s">
        <v>1138</v>
      </c>
      <c r="C22" s="143" t="s">
        <v>286</v>
      </c>
      <c r="D22" s="142">
        <v>3788000</v>
      </c>
      <c r="E22" s="142">
        <v>4280450</v>
      </c>
      <c r="F22" s="142">
        <v>4454079</v>
      </c>
    </row>
    <row r="23" spans="1:6" ht="12.75">
      <c r="A23" s="143" t="s">
        <v>84</v>
      </c>
      <c r="B23" s="143" t="s">
        <v>1138</v>
      </c>
      <c r="C23" s="143" t="s">
        <v>197</v>
      </c>
      <c r="D23" s="142">
        <v>4634672</v>
      </c>
      <c r="E23" s="142">
        <v>3775000</v>
      </c>
      <c r="F23" s="142">
        <v>3961000</v>
      </c>
    </row>
    <row r="24" spans="1:6" ht="12.75">
      <c r="A24" s="143" t="s">
        <v>84</v>
      </c>
      <c r="B24" s="143" t="s">
        <v>1138</v>
      </c>
      <c r="C24" s="143" t="s">
        <v>1141</v>
      </c>
      <c r="D24" s="142">
        <v>12287641</v>
      </c>
      <c r="E24" s="142">
        <v>12184473</v>
      </c>
      <c r="F24" s="142">
        <v>12658573</v>
      </c>
    </row>
    <row r="25" spans="1:6" ht="12.75">
      <c r="A25" s="143" t="s">
        <v>84</v>
      </c>
      <c r="B25" s="143" t="s">
        <v>1138</v>
      </c>
      <c r="C25" s="143" t="s">
        <v>1140</v>
      </c>
      <c r="D25" s="142">
        <v>568943</v>
      </c>
      <c r="E25" s="142">
        <v>758312</v>
      </c>
      <c r="F25" s="142">
        <v>773478</v>
      </c>
    </row>
    <row r="26" spans="1:6" ht="12.75">
      <c r="A26" s="143" t="s">
        <v>84</v>
      </c>
      <c r="B26" s="143" t="s">
        <v>1138</v>
      </c>
      <c r="C26" s="143" t="s">
        <v>202</v>
      </c>
      <c r="D26" s="142">
        <v>1946981890</v>
      </c>
      <c r="E26" s="142">
        <v>2021009182</v>
      </c>
      <c r="F26" s="142">
        <v>2102679177</v>
      </c>
    </row>
    <row r="27" spans="1:6" ht="12.75">
      <c r="A27" s="143" t="s">
        <v>84</v>
      </c>
      <c r="B27" s="143" t="s">
        <v>1138</v>
      </c>
      <c r="C27" s="143" t="s">
        <v>1139</v>
      </c>
      <c r="D27" s="142">
        <v>2123809</v>
      </c>
      <c r="E27" s="142">
        <v>2182481</v>
      </c>
      <c r="F27" s="142">
        <v>2244255</v>
      </c>
    </row>
    <row r="28" spans="1:6" ht="12.75">
      <c r="A28" s="143" t="s">
        <v>84</v>
      </c>
      <c r="B28" s="143" t="s">
        <v>1138</v>
      </c>
      <c r="C28" s="143" t="s">
        <v>1137</v>
      </c>
      <c r="D28" s="142">
        <v>314700</v>
      </c>
      <c r="E28" s="142">
        <v>336729</v>
      </c>
      <c r="F28" s="142">
        <v>352892</v>
      </c>
    </row>
    <row r="29" spans="1:6" ht="12.75">
      <c r="A29" s="141" t="s">
        <v>1136</v>
      </c>
      <c r="B29" s="140"/>
      <c r="C29" s="140"/>
      <c r="D29" s="139">
        <v>4427636572</v>
      </c>
      <c r="E29" s="139">
        <v>4512126833</v>
      </c>
      <c r="F29" s="139">
        <v>4111606960</v>
      </c>
    </row>
    <row r="30" spans="1:6" ht="12.75">
      <c r="A30" s="143" t="s">
        <v>84</v>
      </c>
      <c r="B30" s="143" t="s">
        <v>992</v>
      </c>
      <c r="C30" s="143" t="s">
        <v>1135</v>
      </c>
      <c r="D30" s="142">
        <v>434042626</v>
      </c>
      <c r="E30" s="142">
        <v>480978022</v>
      </c>
      <c r="F30" s="142">
        <v>512938716</v>
      </c>
    </row>
    <row r="31" spans="1:6" ht="12.75">
      <c r="A31" s="143" t="s">
        <v>84</v>
      </c>
      <c r="B31" s="143" t="s">
        <v>992</v>
      </c>
      <c r="C31" s="143" t="s">
        <v>1134</v>
      </c>
      <c r="D31" s="142">
        <v>189207329</v>
      </c>
      <c r="E31" s="142">
        <v>199176967</v>
      </c>
      <c r="F31" s="142">
        <v>207577776</v>
      </c>
    </row>
    <row r="32" spans="1:6" ht="12.75">
      <c r="A32" s="143" t="s">
        <v>84</v>
      </c>
      <c r="B32" s="143" t="s">
        <v>992</v>
      </c>
      <c r="C32" s="143" t="s">
        <v>1133</v>
      </c>
      <c r="D32" s="142">
        <v>79198171</v>
      </c>
      <c r="E32" s="142">
        <v>85297624</v>
      </c>
      <c r="F32" s="142">
        <v>88423279</v>
      </c>
    </row>
    <row r="33" spans="1:6" ht="12.75">
      <c r="A33" s="143" t="s">
        <v>84</v>
      </c>
      <c r="B33" s="143" t="s">
        <v>992</v>
      </c>
      <c r="C33" s="143" t="s">
        <v>1132</v>
      </c>
      <c r="D33" s="142">
        <v>25309151</v>
      </c>
      <c r="E33" s="142">
        <v>26336181</v>
      </c>
      <c r="F33" s="142">
        <v>27611815</v>
      </c>
    </row>
    <row r="34" spans="1:6" ht="12.75">
      <c r="A34" s="143" t="s">
        <v>84</v>
      </c>
      <c r="B34" s="143" t="s">
        <v>992</v>
      </c>
      <c r="C34" s="143" t="s">
        <v>1131</v>
      </c>
      <c r="D34" s="142">
        <v>249529247</v>
      </c>
      <c r="E34" s="142">
        <v>266255632</v>
      </c>
      <c r="F34" s="142">
        <v>241535304</v>
      </c>
    </row>
    <row r="35" spans="1:6" ht="12.75">
      <c r="A35" s="143" t="s">
        <v>84</v>
      </c>
      <c r="B35" s="143" t="s">
        <v>992</v>
      </c>
      <c r="C35" s="143" t="s">
        <v>1130</v>
      </c>
      <c r="D35" s="142">
        <v>2013813</v>
      </c>
      <c r="E35" s="142">
        <v>746158</v>
      </c>
      <c r="F35" s="142">
        <v>784374</v>
      </c>
    </row>
    <row r="36" spans="1:6" ht="12.75">
      <c r="A36" s="143" t="s">
        <v>84</v>
      </c>
      <c r="B36" s="143" t="s">
        <v>992</v>
      </c>
      <c r="C36" s="143" t="s">
        <v>1129</v>
      </c>
      <c r="D36" s="142">
        <v>21985389</v>
      </c>
      <c r="E36" s="142">
        <v>22447174</v>
      </c>
      <c r="F36" s="142">
        <v>23253230</v>
      </c>
    </row>
    <row r="37" spans="1:6" ht="12.75">
      <c r="A37" s="143" t="s">
        <v>84</v>
      </c>
      <c r="B37" s="143" t="s">
        <v>992</v>
      </c>
      <c r="C37" s="143" t="s">
        <v>206</v>
      </c>
      <c r="D37" s="142">
        <v>448025491</v>
      </c>
      <c r="E37" s="142">
        <v>468556475</v>
      </c>
      <c r="F37" s="142">
        <v>488653010</v>
      </c>
    </row>
    <row r="38" spans="1:6" ht="12.75">
      <c r="A38" s="143" t="s">
        <v>84</v>
      </c>
      <c r="B38" s="143" t="s">
        <v>992</v>
      </c>
      <c r="C38" s="143" t="s">
        <v>680</v>
      </c>
      <c r="D38" s="142">
        <v>59172742</v>
      </c>
      <c r="E38" s="142">
        <v>62413711</v>
      </c>
      <c r="F38" s="142">
        <v>65712013</v>
      </c>
    </row>
    <row r="39" spans="1:6" ht="12.75">
      <c r="A39" s="143" t="s">
        <v>84</v>
      </c>
      <c r="B39" s="143" t="s">
        <v>992</v>
      </c>
      <c r="C39" s="143" t="s">
        <v>1128</v>
      </c>
      <c r="D39" s="142">
        <v>3255208</v>
      </c>
      <c r="E39" s="142">
        <v>3398437</v>
      </c>
      <c r="F39" s="142">
        <v>3551368</v>
      </c>
    </row>
    <row r="40" spans="1:6" ht="12.75">
      <c r="A40" s="143" t="s">
        <v>84</v>
      </c>
      <c r="B40" s="143" t="s">
        <v>992</v>
      </c>
      <c r="C40" s="143" t="s">
        <v>1127</v>
      </c>
      <c r="D40" s="142">
        <v>37200</v>
      </c>
      <c r="E40" s="142">
        <v>38400</v>
      </c>
      <c r="F40" s="142">
        <v>39660</v>
      </c>
    </row>
    <row r="41" spans="1:6" ht="12.75">
      <c r="A41" s="143" t="s">
        <v>84</v>
      </c>
      <c r="B41" s="143" t="s">
        <v>992</v>
      </c>
      <c r="C41" s="143" t="s">
        <v>1126</v>
      </c>
      <c r="D41" s="142">
        <v>7604974</v>
      </c>
      <c r="E41" s="142">
        <v>7929550</v>
      </c>
      <c r="F41" s="142">
        <v>8271024</v>
      </c>
    </row>
    <row r="42" spans="1:6" ht="12.75">
      <c r="A42" s="143" t="s">
        <v>84</v>
      </c>
      <c r="B42" s="143" t="s">
        <v>992</v>
      </c>
      <c r="C42" s="143" t="s">
        <v>1125</v>
      </c>
      <c r="D42" s="142">
        <v>292632135</v>
      </c>
      <c r="E42" s="142">
        <v>302173857</v>
      </c>
      <c r="F42" s="142">
        <v>311406129</v>
      </c>
    </row>
    <row r="43" spans="1:6" ht="12.75">
      <c r="A43" s="143" t="s">
        <v>84</v>
      </c>
      <c r="B43" s="143" t="s">
        <v>992</v>
      </c>
      <c r="C43" s="143" t="s">
        <v>1124</v>
      </c>
      <c r="D43" s="142">
        <v>26472646</v>
      </c>
      <c r="E43" s="142">
        <v>27814560</v>
      </c>
      <c r="F43" s="142">
        <v>28826407</v>
      </c>
    </row>
    <row r="44" spans="1:6" ht="12.75">
      <c r="A44" s="143" t="s">
        <v>84</v>
      </c>
      <c r="B44" s="143" t="s">
        <v>992</v>
      </c>
      <c r="C44" s="143" t="s">
        <v>1123</v>
      </c>
      <c r="D44" s="142">
        <v>58097918</v>
      </c>
      <c r="E44" s="142">
        <v>59830298</v>
      </c>
      <c r="F44" s="142">
        <v>62010306</v>
      </c>
    </row>
    <row r="45" spans="1:6" ht="12.75">
      <c r="A45" s="143" t="s">
        <v>84</v>
      </c>
      <c r="B45" s="143" t="s">
        <v>992</v>
      </c>
      <c r="C45" s="143" t="s">
        <v>1122</v>
      </c>
      <c r="D45" s="142">
        <v>792053</v>
      </c>
      <c r="E45" s="142">
        <v>883989</v>
      </c>
      <c r="F45" s="142">
        <v>774821</v>
      </c>
    </row>
    <row r="46" spans="1:6" ht="12.75">
      <c r="A46" s="143" t="s">
        <v>84</v>
      </c>
      <c r="B46" s="143" t="s">
        <v>992</v>
      </c>
      <c r="C46" s="143" t="s">
        <v>1121</v>
      </c>
      <c r="D46" s="142">
        <v>18196400</v>
      </c>
      <c r="E46" s="142">
        <v>19039224</v>
      </c>
      <c r="F46" s="142">
        <v>19928472</v>
      </c>
    </row>
    <row r="47" spans="1:6" ht="12.75">
      <c r="A47" s="143" t="s">
        <v>84</v>
      </c>
      <c r="B47" s="143" t="s">
        <v>992</v>
      </c>
      <c r="C47" s="143" t="s">
        <v>1120</v>
      </c>
      <c r="D47" s="142">
        <v>248425582</v>
      </c>
      <c r="E47" s="142">
        <v>254536087</v>
      </c>
      <c r="F47" s="142">
        <v>274307530</v>
      </c>
    </row>
    <row r="48" spans="1:6" ht="12.75">
      <c r="A48" s="143" t="s">
        <v>84</v>
      </c>
      <c r="B48" s="143" t="s">
        <v>992</v>
      </c>
      <c r="C48" s="143" t="s">
        <v>1119</v>
      </c>
      <c r="D48" s="142">
        <v>73584</v>
      </c>
      <c r="E48" s="142">
        <v>94876</v>
      </c>
      <c r="F48" s="142">
        <v>98987</v>
      </c>
    </row>
    <row r="49" spans="1:6" ht="12.75">
      <c r="A49" s="143" t="s">
        <v>84</v>
      </c>
      <c r="B49" s="143" t="s">
        <v>992</v>
      </c>
      <c r="C49" s="143" t="s">
        <v>1118</v>
      </c>
      <c r="D49" s="142">
        <v>99507082</v>
      </c>
      <c r="E49" s="142">
        <v>101103493</v>
      </c>
      <c r="F49" s="142">
        <v>106912782</v>
      </c>
    </row>
    <row r="50" spans="1:6" ht="12.75">
      <c r="A50" s="143" t="s">
        <v>84</v>
      </c>
      <c r="B50" s="143" t="s">
        <v>992</v>
      </c>
      <c r="C50" s="143" t="s">
        <v>1117</v>
      </c>
      <c r="D50" s="142">
        <v>314244</v>
      </c>
      <c r="E50" s="142">
        <v>307617</v>
      </c>
      <c r="F50" s="142">
        <v>341752</v>
      </c>
    </row>
    <row r="51" spans="1:6" ht="12.75">
      <c r="A51" s="143" t="s">
        <v>84</v>
      </c>
      <c r="B51" s="143" t="s">
        <v>992</v>
      </c>
      <c r="C51" s="143" t="s">
        <v>1116</v>
      </c>
      <c r="D51" s="142">
        <v>706352316</v>
      </c>
      <c r="E51" s="142">
        <v>738874793</v>
      </c>
      <c r="F51" s="142">
        <v>777721339</v>
      </c>
    </row>
    <row r="52" spans="1:6" ht="12.75">
      <c r="A52" s="143" t="s">
        <v>84</v>
      </c>
      <c r="B52" s="143" t="s">
        <v>992</v>
      </c>
      <c r="C52" s="143" t="s">
        <v>1115</v>
      </c>
      <c r="D52" s="142">
        <v>35119696</v>
      </c>
      <c r="E52" s="142">
        <v>28524964</v>
      </c>
      <c r="F52" s="142">
        <v>35349229</v>
      </c>
    </row>
    <row r="53" spans="1:6" ht="12.75">
      <c r="A53" s="143" t="s">
        <v>84</v>
      </c>
      <c r="B53" s="143" t="s">
        <v>992</v>
      </c>
      <c r="C53" s="143" t="s">
        <v>1114</v>
      </c>
      <c r="D53" s="142">
        <v>19104716</v>
      </c>
      <c r="E53" s="142">
        <v>19580802</v>
      </c>
      <c r="F53" s="142">
        <v>20523408</v>
      </c>
    </row>
    <row r="54" spans="1:6" ht="12.75">
      <c r="A54" s="143" t="s">
        <v>84</v>
      </c>
      <c r="B54" s="143" t="s">
        <v>992</v>
      </c>
      <c r="C54" s="143" t="s">
        <v>1113</v>
      </c>
      <c r="D54" s="142">
        <v>809403</v>
      </c>
      <c r="E54" s="142">
        <v>819685</v>
      </c>
      <c r="F54" s="142">
        <v>873969</v>
      </c>
    </row>
    <row r="55" spans="1:6" ht="12.75">
      <c r="A55" s="143" t="s">
        <v>84</v>
      </c>
      <c r="B55" s="143" t="s">
        <v>992</v>
      </c>
      <c r="C55" s="143" t="s">
        <v>1112</v>
      </c>
      <c r="D55" s="142">
        <v>50649566</v>
      </c>
      <c r="E55" s="142">
        <v>54137339</v>
      </c>
      <c r="F55" s="142">
        <v>57256789</v>
      </c>
    </row>
    <row r="56" spans="1:6" ht="12.75">
      <c r="A56" s="143" t="s">
        <v>84</v>
      </c>
      <c r="B56" s="143" t="s">
        <v>992</v>
      </c>
      <c r="C56" s="143" t="s">
        <v>1111</v>
      </c>
      <c r="D56" s="142">
        <v>102686573</v>
      </c>
      <c r="E56" s="142">
        <v>109151826</v>
      </c>
      <c r="F56" s="142">
        <v>106864176</v>
      </c>
    </row>
    <row r="57" spans="1:6" ht="12.75">
      <c r="A57" s="143" t="s">
        <v>84</v>
      </c>
      <c r="B57" s="143" t="s">
        <v>992</v>
      </c>
      <c r="C57" s="143" t="s">
        <v>1110</v>
      </c>
      <c r="D57" s="142">
        <v>113949867</v>
      </c>
      <c r="E57" s="142">
        <v>114972125</v>
      </c>
      <c r="F57" s="142">
        <v>119129628</v>
      </c>
    </row>
    <row r="58" spans="1:6" ht="12.75">
      <c r="A58" s="143" t="s">
        <v>84</v>
      </c>
      <c r="B58" s="143" t="s">
        <v>992</v>
      </c>
      <c r="C58" s="143" t="s">
        <v>1109</v>
      </c>
      <c r="D58" s="142">
        <v>24000253</v>
      </c>
      <c r="E58" s="142">
        <v>25842439</v>
      </c>
      <c r="F58" s="142">
        <v>26985642</v>
      </c>
    </row>
    <row r="59" spans="1:6" ht="12.75">
      <c r="A59" s="143" t="s">
        <v>84</v>
      </c>
      <c r="B59" s="143" t="s">
        <v>992</v>
      </c>
      <c r="C59" s="143" t="s">
        <v>1108</v>
      </c>
      <c r="D59" s="142">
        <v>36500</v>
      </c>
      <c r="E59" s="142">
        <v>37990</v>
      </c>
      <c r="F59" s="142">
        <v>39647</v>
      </c>
    </row>
    <row r="60" spans="1:6" ht="12.75">
      <c r="A60" s="143" t="s">
        <v>84</v>
      </c>
      <c r="B60" s="143" t="s">
        <v>992</v>
      </c>
      <c r="C60" s="143" t="s">
        <v>1107</v>
      </c>
      <c r="D60" s="142">
        <v>15839128</v>
      </c>
      <c r="E60" s="142">
        <v>17472684</v>
      </c>
      <c r="F60" s="142">
        <v>18127496</v>
      </c>
    </row>
    <row r="61" spans="1:6" ht="12.75">
      <c r="A61" s="143" t="s">
        <v>84</v>
      </c>
      <c r="B61" s="143" t="s">
        <v>992</v>
      </c>
      <c r="C61" s="143" t="s">
        <v>1106</v>
      </c>
      <c r="D61" s="142">
        <v>113060924</v>
      </c>
      <c r="E61" s="142">
        <v>127331204</v>
      </c>
      <c r="F61" s="142">
        <v>135706483</v>
      </c>
    </row>
    <row r="62" spans="1:6" ht="12.75">
      <c r="A62" s="143" t="s">
        <v>84</v>
      </c>
      <c r="B62" s="143" t="s">
        <v>992</v>
      </c>
      <c r="C62" s="143" t="s">
        <v>1105</v>
      </c>
      <c r="D62" s="142">
        <v>2105737</v>
      </c>
      <c r="E62" s="142">
        <v>2223289</v>
      </c>
      <c r="F62" s="142">
        <v>2348130</v>
      </c>
    </row>
    <row r="63" spans="1:6" ht="12.75">
      <c r="A63" s="143" t="s">
        <v>84</v>
      </c>
      <c r="B63" s="143" t="s">
        <v>992</v>
      </c>
      <c r="C63" s="143" t="s">
        <v>379</v>
      </c>
      <c r="D63" s="142">
        <v>810622</v>
      </c>
      <c r="E63" s="142">
        <v>942434</v>
      </c>
      <c r="F63" s="142">
        <v>927205</v>
      </c>
    </row>
    <row r="64" spans="1:6" ht="12.75">
      <c r="A64" s="143" t="s">
        <v>84</v>
      </c>
      <c r="B64" s="143" t="s">
        <v>992</v>
      </c>
      <c r="C64" s="143" t="s">
        <v>1104</v>
      </c>
      <c r="D64" s="142">
        <v>2022735</v>
      </c>
      <c r="E64" s="142">
        <v>2131805</v>
      </c>
      <c r="F64" s="142">
        <v>2240275</v>
      </c>
    </row>
    <row r="65" spans="1:6" ht="12.75">
      <c r="A65" s="143" t="s">
        <v>84</v>
      </c>
      <c r="B65" s="143" t="s">
        <v>992</v>
      </c>
      <c r="C65" s="143" t="s">
        <v>1103</v>
      </c>
      <c r="D65" s="142">
        <v>182712588</v>
      </c>
      <c r="E65" s="142">
        <v>189884603</v>
      </c>
      <c r="F65" s="142">
        <v>200309933</v>
      </c>
    </row>
    <row r="66" spans="1:6" ht="12.75">
      <c r="A66" s="143" t="s">
        <v>84</v>
      </c>
      <c r="B66" s="143" t="s">
        <v>992</v>
      </c>
      <c r="C66" s="143" t="s">
        <v>1102</v>
      </c>
      <c r="D66" s="142">
        <v>257986998</v>
      </c>
      <c r="E66" s="142">
        <v>272022331</v>
      </c>
      <c r="F66" s="142">
        <v>283772847</v>
      </c>
    </row>
    <row r="67" spans="1:6" ht="12.75">
      <c r="A67" s="143" t="s">
        <v>84</v>
      </c>
      <c r="B67" s="143" t="s">
        <v>992</v>
      </c>
      <c r="C67" s="143" t="s">
        <v>1101</v>
      </c>
      <c r="D67" s="142">
        <v>94177747</v>
      </c>
      <c r="E67" s="142">
        <v>98029054</v>
      </c>
      <c r="F67" s="142">
        <v>100706146</v>
      </c>
    </row>
    <row r="68" spans="1:6" ht="12.75">
      <c r="A68" s="143" t="s">
        <v>84</v>
      </c>
      <c r="B68" s="143" t="s">
        <v>992</v>
      </c>
      <c r="C68" s="143" t="s">
        <v>1100</v>
      </c>
      <c r="D68" s="142">
        <v>931301</v>
      </c>
      <c r="E68" s="142">
        <v>909462</v>
      </c>
      <c r="F68" s="142">
        <v>949358</v>
      </c>
    </row>
    <row r="69" spans="1:6" ht="12.75">
      <c r="A69" s="143" t="s">
        <v>84</v>
      </c>
      <c r="B69" s="143" t="s">
        <v>992</v>
      </c>
      <c r="C69" s="143" t="s">
        <v>1099</v>
      </c>
      <c r="D69" s="142">
        <v>15001069</v>
      </c>
      <c r="E69" s="142">
        <v>16775793</v>
      </c>
      <c r="F69" s="142">
        <v>17912911</v>
      </c>
    </row>
    <row r="70" spans="1:6" ht="12.75">
      <c r="A70" s="143" t="s">
        <v>84</v>
      </c>
      <c r="B70" s="143" t="s">
        <v>992</v>
      </c>
      <c r="C70" s="143" t="s">
        <v>1098</v>
      </c>
      <c r="D70" s="142">
        <v>1093350166</v>
      </c>
      <c r="E70" s="142">
        <v>1163592233</v>
      </c>
      <c r="F70" s="142">
        <v>1294129716</v>
      </c>
    </row>
    <row r="71" spans="1:6" ht="12.75">
      <c r="A71" s="143" t="s">
        <v>84</v>
      </c>
      <c r="B71" s="143" t="s">
        <v>992</v>
      </c>
      <c r="C71" s="143" t="s">
        <v>1097</v>
      </c>
      <c r="D71" s="142">
        <v>944499</v>
      </c>
      <c r="E71" s="142">
        <v>1001209</v>
      </c>
      <c r="F71" s="142">
        <v>1048621</v>
      </c>
    </row>
    <row r="72" spans="1:6" ht="12.75">
      <c r="A72" s="143" t="s">
        <v>84</v>
      </c>
      <c r="B72" s="143" t="s">
        <v>992</v>
      </c>
      <c r="C72" s="143" t="s">
        <v>1096</v>
      </c>
      <c r="D72" s="142">
        <v>48686254</v>
      </c>
      <c r="E72" s="142">
        <v>50634767</v>
      </c>
      <c r="F72" s="142">
        <v>53791547</v>
      </c>
    </row>
    <row r="73" spans="1:6" ht="12.75">
      <c r="A73" s="143" t="s">
        <v>84</v>
      </c>
      <c r="B73" s="143" t="s">
        <v>992</v>
      </c>
      <c r="C73" s="143" t="s">
        <v>1095</v>
      </c>
      <c r="D73" s="142">
        <v>2574940</v>
      </c>
      <c r="E73" s="142">
        <v>2954596</v>
      </c>
      <c r="F73" s="142">
        <v>3050217</v>
      </c>
    </row>
    <row r="74" spans="1:6" ht="12.75">
      <c r="A74" s="143" t="s">
        <v>84</v>
      </c>
      <c r="B74" s="143" t="s">
        <v>992</v>
      </c>
      <c r="C74" s="143" t="s">
        <v>1094</v>
      </c>
      <c r="D74" s="142">
        <v>23475765</v>
      </c>
      <c r="E74" s="142">
        <v>26469095</v>
      </c>
      <c r="F74" s="142">
        <v>26060183</v>
      </c>
    </row>
    <row r="75" spans="1:6" ht="12.75">
      <c r="A75" s="143" t="s">
        <v>84</v>
      </c>
      <c r="B75" s="143" t="s">
        <v>992</v>
      </c>
      <c r="C75" s="143" t="s">
        <v>1093</v>
      </c>
      <c r="D75" s="142">
        <v>13603402</v>
      </c>
      <c r="E75" s="142">
        <v>13964012</v>
      </c>
      <c r="F75" s="142">
        <v>14359257</v>
      </c>
    </row>
    <row r="76" spans="1:6" ht="12.75">
      <c r="A76" s="143" t="s">
        <v>84</v>
      </c>
      <c r="B76" s="143" t="s">
        <v>992</v>
      </c>
      <c r="C76" s="143" t="s">
        <v>1092</v>
      </c>
      <c r="D76" s="142">
        <v>4117044</v>
      </c>
      <c r="E76" s="142">
        <v>4600009</v>
      </c>
      <c r="F76" s="142">
        <v>4824915</v>
      </c>
    </row>
    <row r="77" spans="1:6" ht="12.75">
      <c r="A77" s="143" t="s">
        <v>84</v>
      </c>
      <c r="B77" s="143" t="s">
        <v>992</v>
      </c>
      <c r="C77" s="143" t="s">
        <v>1091</v>
      </c>
      <c r="D77" s="142">
        <v>4632204</v>
      </c>
      <c r="E77" s="142">
        <v>4752098</v>
      </c>
      <c r="F77" s="142">
        <v>4968060</v>
      </c>
    </row>
    <row r="78" spans="1:6" ht="12.75">
      <c r="A78" s="143" t="s">
        <v>84</v>
      </c>
      <c r="B78" s="143" t="s">
        <v>992</v>
      </c>
      <c r="C78" s="143" t="s">
        <v>1090</v>
      </c>
      <c r="D78" s="142">
        <v>12863928</v>
      </c>
      <c r="E78" s="142">
        <v>11080259</v>
      </c>
      <c r="F78" s="142">
        <v>11749782</v>
      </c>
    </row>
    <row r="79" spans="1:6" ht="12.75">
      <c r="A79" s="143" t="s">
        <v>84</v>
      </c>
      <c r="B79" s="143" t="s">
        <v>992</v>
      </c>
      <c r="C79" s="143" t="s">
        <v>1089</v>
      </c>
      <c r="D79" s="142">
        <v>144757413</v>
      </c>
      <c r="E79" s="142">
        <v>154216268</v>
      </c>
      <c r="F79" s="142">
        <v>158001418</v>
      </c>
    </row>
    <row r="80" spans="1:6" ht="12.75">
      <c r="A80" s="143" t="s">
        <v>84</v>
      </c>
      <c r="B80" s="143" t="s">
        <v>992</v>
      </c>
      <c r="C80" s="143" t="s">
        <v>1088</v>
      </c>
      <c r="D80" s="142">
        <v>945696336</v>
      </c>
      <c r="E80" s="142">
        <v>980325333</v>
      </c>
      <c r="F80" s="142">
        <v>1027883278</v>
      </c>
    </row>
    <row r="81" spans="1:6" ht="12.75">
      <c r="A81" s="143" t="s">
        <v>84</v>
      </c>
      <c r="B81" s="143" t="s">
        <v>992</v>
      </c>
      <c r="C81" s="143" t="s">
        <v>1087</v>
      </c>
      <c r="D81" s="142">
        <v>104878823</v>
      </c>
      <c r="E81" s="142">
        <v>103585553</v>
      </c>
      <c r="F81" s="142">
        <v>106468565</v>
      </c>
    </row>
    <row r="82" spans="1:6" ht="12.75">
      <c r="A82" s="143" t="s">
        <v>84</v>
      </c>
      <c r="B82" s="143" t="s">
        <v>992</v>
      </c>
      <c r="C82" s="143" t="s">
        <v>1086</v>
      </c>
      <c r="D82" s="142">
        <v>121242731</v>
      </c>
      <c r="E82" s="142">
        <v>121140829</v>
      </c>
      <c r="F82" s="142">
        <v>114037435</v>
      </c>
    </row>
    <row r="83" spans="1:6" ht="12.75">
      <c r="A83" s="143" t="s">
        <v>84</v>
      </c>
      <c r="B83" s="143" t="s">
        <v>992</v>
      </c>
      <c r="C83" s="143" t="s">
        <v>1085</v>
      </c>
      <c r="D83" s="142">
        <v>618584575</v>
      </c>
      <c r="E83" s="142">
        <v>688447853</v>
      </c>
      <c r="F83" s="142">
        <v>671569120</v>
      </c>
    </row>
    <row r="84" spans="1:6" ht="12.75">
      <c r="A84" s="143" t="s">
        <v>84</v>
      </c>
      <c r="B84" s="143" t="s">
        <v>992</v>
      </c>
      <c r="C84" s="143" t="s">
        <v>1084</v>
      </c>
      <c r="D84" s="142">
        <v>240004605</v>
      </c>
      <c r="E84" s="142">
        <v>246034940</v>
      </c>
      <c r="F84" s="142">
        <v>252074917</v>
      </c>
    </row>
    <row r="85" spans="1:6" ht="12.75">
      <c r="A85" s="143" t="s">
        <v>84</v>
      </c>
      <c r="B85" s="143" t="s">
        <v>992</v>
      </c>
      <c r="C85" s="143" t="s">
        <v>1083</v>
      </c>
      <c r="D85" s="142">
        <v>46346989</v>
      </c>
      <c r="E85" s="142">
        <v>47856519</v>
      </c>
      <c r="F85" s="142">
        <v>50450611</v>
      </c>
    </row>
    <row r="86" spans="1:6" ht="12.75">
      <c r="A86" s="143" t="s">
        <v>84</v>
      </c>
      <c r="B86" s="143" t="s">
        <v>992</v>
      </c>
      <c r="C86" s="143" t="s">
        <v>1082</v>
      </c>
      <c r="D86" s="142">
        <v>17453395</v>
      </c>
      <c r="E86" s="142">
        <v>16844074</v>
      </c>
      <c r="F86" s="142">
        <v>17959619</v>
      </c>
    </row>
    <row r="87" spans="1:6" ht="12.75">
      <c r="A87" s="143" t="s">
        <v>84</v>
      </c>
      <c r="B87" s="143" t="s">
        <v>992</v>
      </c>
      <c r="C87" s="143" t="s">
        <v>1081</v>
      </c>
      <c r="D87" s="142">
        <v>175619662</v>
      </c>
      <c r="E87" s="142">
        <v>187198125</v>
      </c>
      <c r="F87" s="142">
        <v>197689464</v>
      </c>
    </row>
    <row r="88" spans="1:6" ht="12.75">
      <c r="A88" s="143" t="s">
        <v>84</v>
      </c>
      <c r="B88" s="143" t="s">
        <v>992</v>
      </c>
      <c r="C88" s="143" t="s">
        <v>409</v>
      </c>
      <c r="D88" s="142">
        <v>7311930175</v>
      </c>
      <c r="E88" s="142">
        <v>7706444854</v>
      </c>
      <c r="F88" s="142">
        <v>8094085768</v>
      </c>
    </row>
    <row r="89" spans="1:6" ht="12.75">
      <c r="A89" s="143" t="s">
        <v>84</v>
      </c>
      <c r="B89" s="143" t="s">
        <v>992</v>
      </c>
      <c r="C89" s="143" t="s">
        <v>1080</v>
      </c>
      <c r="D89" s="142">
        <v>3431985</v>
      </c>
      <c r="E89" s="142">
        <v>3711111</v>
      </c>
      <c r="F89" s="142">
        <v>4057500</v>
      </c>
    </row>
    <row r="90" spans="1:6" ht="12.75">
      <c r="A90" s="143" t="s">
        <v>84</v>
      </c>
      <c r="B90" s="143" t="s">
        <v>992</v>
      </c>
      <c r="C90" s="143" t="s">
        <v>1079</v>
      </c>
      <c r="D90" s="142">
        <v>120956323</v>
      </c>
      <c r="E90" s="142">
        <v>124731195</v>
      </c>
      <c r="F90" s="142">
        <v>129004012</v>
      </c>
    </row>
    <row r="91" spans="1:6" ht="12.75">
      <c r="A91" s="143" t="s">
        <v>84</v>
      </c>
      <c r="B91" s="143" t="s">
        <v>992</v>
      </c>
      <c r="C91" s="143" t="s">
        <v>1078</v>
      </c>
      <c r="D91" s="142">
        <v>868453</v>
      </c>
      <c r="E91" s="142">
        <v>891732</v>
      </c>
      <c r="F91" s="142">
        <v>906629</v>
      </c>
    </row>
    <row r="92" spans="1:6" ht="12.75">
      <c r="A92" s="143" t="s">
        <v>84</v>
      </c>
      <c r="B92" s="143" t="s">
        <v>992</v>
      </c>
      <c r="C92" s="143" t="s">
        <v>1077</v>
      </c>
      <c r="D92" s="142">
        <v>7590417</v>
      </c>
      <c r="E92" s="142">
        <v>6669240</v>
      </c>
      <c r="F92" s="142">
        <v>9999086</v>
      </c>
    </row>
    <row r="93" spans="1:6" ht="12.75">
      <c r="A93" s="143" t="s">
        <v>84</v>
      </c>
      <c r="B93" s="143" t="s">
        <v>992</v>
      </c>
      <c r="C93" s="143" t="s">
        <v>1076</v>
      </c>
      <c r="D93" s="142">
        <v>172674123</v>
      </c>
      <c r="E93" s="142">
        <v>181117093</v>
      </c>
      <c r="F93" s="142">
        <v>191266346</v>
      </c>
    </row>
    <row r="94" spans="1:6" ht="12.75">
      <c r="A94" s="143" t="s">
        <v>84</v>
      </c>
      <c r="B94" s="143" t="s">
        <v>992</v>
      </c>
      <c r="C94" s="143" t="s">
        <v>1075</v>
      </c>
      <c r="D94" s="142">
        <v>12705316</v>
      </c>
      <c r="E94" s="142">
        <v>16532650</v>
      </c>
      <c r="F94" s="142">
        <v>17455222</v>
      </c>
    </row>
    <row r="95" spans="1:6" ht="12.75">
      <c r="A95" s="143" t="s">
        <v>84</v>
      </c>
      <c r="B95" s="143" t="s">
        <v>992</v>
      </c>
      <c r="C95" s="143" t="s">
        <v>1074</v>
      </c>
      <c r="D95" s="142">
        <v>378363926</v>
      </c>
      <c r="E95" s="142">
        <v>424506952</v>
      </c>
      <c r="F95" s="142">
        <v>453061457</v>
      </c>
    </row>
    <row r="96" spans="1:6" ht="12.75">
      <c r="A96" s="143" t="s">
        <v>84</v>
      </c>
      <c r="B96" s="143" t="s">
        <v>992</v>
      </c>
      <c r="C96" s="143" t="s">
        <v>1073</v>
      </c>
      <c r="D96" s="142">
        <v>2490617</v>
      </c>
      <c r="E96" s="142">
        <v>1810985</v>
      </c>
      <c r="F96" s="142">
        <v>2511174</v>
      </c>
    </row>
    <row r="97" spans="1:6" ht="12.75">
      <c r="A97" s="143" t="s">
        <v>84</v>
      </c>
      <c r="B97" s="143" t="s">
        <v>992</v>
      </c>
      <c r="C97" s="143" t="s">
        <v>1072</v>
      </c>
      <c r="D97" s="142">
        <v>373995729</v>
      </c>
      <c r="E97" s="142">
        <v>381008440</v>
      </c>
      <c r="F97" s="142">
        <v>409803540</v>
      </c>
    </row>
    <row r="98" spans="1:6" ht="12.75">
      <c r="A98" s="143" t="s">
        <v>84</v>
      </c>
      <c r="B98" s="143" t="s">
        <v>992</v>
      </c>
      <c r="C98" s="143" t="s">
        <v>1071</v>
      </c>
      <c r="D98" s="142">
        <v>110939144</v>
      </c>
      <c r="E98" s="142">
        <v>117731100</v>
      </c>
      <c r="F98" s="142">
        <v>122697610</v>
      </c>
    </row>
    <row r="99" spans="1:6" ht="12.75">
      <c r="A99" s="143" t="s">
        <v>84</v>
      </c>
      <c r="B99" s="143" t="s">
        <v>992</v>
      </c>
      <c r="C99" s="143" t="s">
        <v>1070</v>
      </c>
      <c r="D99" s="142">
        <v>45402709</v>
      </c>
      <c r="E99" s="142">
        <v>49277943</v>
      </c>
      <c r="F99" s="142">
        <v>50747716</v>
      </c>
    </row>
    <row r="100" spans="1:6" ht="12.75">
      <c r="A100" s="143" t="s">
        <v>84</v>
      </c>
      <c r="B100" s="143" t="s">
        <v>992</v>
      </c>
      <c r="C100" s="143" t="s">
        <v>1069</v>
      </c>
      <c r="D100" s="142">
        <v>1058203</v>
      </c>
      <c r="E100" s="142">
        <v>1109977</v>
      </c>
      <c r="F100" s="142">
        <v>1147552</v>
      </c>
    </row>
    <row r="101" spans="1:6" ht="12.75">
      <c r="A101" s="143" t="s">
        <v>84</v>
      </c>
      <c r="B101" s="143" t="s">
        <v>992</v>
      </c>
      <c r="C101" s="143" t="s">
        <v>1068</v>
      </c>
      <c r="D101" s="142">
        <v>3524058</v>
      </c>
      <c r="E101" s="142">
        <v>11461569</v>
      </c>
      <c r="F101" s="142">
        <v>13061480</v>
      </c>
    </row>
    <row r="102" spans="1:6" ht="12.75">
      <c r="A102" s="143" t="s">
        <v>84</v>
      </c>
      <c r="B102" s="143" t="s">
        <v>992</v>
      </c>
      <c r="C102" s="143" t="s">
        <v>1067</v>
      </c>
      <c r="D102" s="142">
        <v>897513988</v>
      </c>
      <c r="E102" s="142">
        <v>929032705</v>
      </c>
      <c r="F102" s="142">
        <v>1122171696</v>
      </c>
    </row>
    <row r="103" spans="1:6" ht="12.75">
      <c r="A103" s="143" t="s">
        <v>84</v>
      </c>
      <c r="B103" s="143" t="s">
        <v>992</v>
      </c>
      <c r="C103" s="143" t="s">
        <v>1066</v>
      </c>
      <c r="D103" s="142">
        <v>304277032</v>
      </c>
      <c r="E103" s="142">
        <v>312317421</v>
      </c>
      <c r="F103" s="142">
        <v>325869165</v>
      </c>
    </row>
    <row r="104" spans="1:6" ht="12.75">
      <c r="A104" s="143" t="s">
        <v>84</v>
      </c>
      <c r="B104" s="143" t="s">
        <v>992</v>
      </c>
      <c r="C104" s="143" t="s">
        <v>1065</v>
      </c>
      <c r="D104" s="142">
        <v>68219129</v>
      </c>
      <c r="E104" s="142">
        <v>75329176</v>
      </c>
      <c r="F104" s="142">
        <v>83549831</v>
      </c>
    </row>
    <row r="105" spans="1:6" ht="12.75">
      <c r="A105" s="143" t="s">
        <v>84</v>
      </c>
      <c r="B105" s="143" t="s">
        <v>992</v>
      </c>
      <c r="C105" s="143" t="s">
        <v>1064</v>
      </c>
      <c r="D105" s="142">
        <v>72241263</v>
      </c>
      <c r="E105" s="142">
        <v>63070675</v>
      </c>
      <c r="F105" s="142">
        <v>65795228</v>
      </c>
    </row>
    <row r="106" spans="1:6" ht="12.75">
      <c r="A106" s="143" t="s">
        <v>84</v>
      </c>
      <c r="B106" s="143" t="s">
        <v>992</v>
      </c>
      <c r="C106" s="143" t="s">
        <v>1063</v>
      </c>
      <c r="D106" s="142">
        <v>3758574595</v>
      </c>
      <c r="E106" s="142">
        <v>4031447562</v>
      </c>
      <c r="F106" s="142">
        <v>4311384898</v>
      </c>
    </row>
    <row r="107" spans="1:6" ht="12.75">
      <c r="A107" s="143" t="s">
        <v>84</v>
      </c>
      <c r="B107" s="143" t="s">
        <v>992</v>
      </c>
      <c r="C107" s="143" t="s">
        <v>84</v>
      </c>
      <c r="D107" s="142">
        <v>392119886</v>
      </c>
      <c r="E107" s="142">
        <v>415256590</v>
      </c>
      <c r="F107" s="142">
        <v>428196162</v>
      </c>
    </row>
    <row r="108" spans="1:6" ht="12.75">
      <c r="A108" s="143" t="s">
        <v>84</v>
      </c>
      <c r="B108" s="143" t="s">
        <v>992</v>
      </c>
      <c r="C108" s="143" t="s">
        <v>1062</v>
      </c>
      <c r="D108" s="142">
        <v>68118436</v>
      </c>
      <c r="E108" s="142">
        <v>71126664</v>
      </c>
      <c r="F108" s="142">
        <v>73979675</v>
      </c>
    </row>
    <row r="109" spans="1:6" ht="12.75">
      <c r="A109" s="143" t="s">
        <v>84</v>
      </c>
      <c r="B109" s="143" t="s">
        <v>992</v>
      </c>
      <c r="C109" s="143" t="s">
        <v>1061</v>
      </c>
      <c r="D109" s="142">
        <v>17412373</v>
      </c>
      <c r="E109" s="142">
        <v>18088024</v>
      </c>
      <c r="F109" s="142">
        <v>18782352</v>
      </c>
    </row>
    <row r="110" spans="1:6" ht="12.75">
      <c r="A110" s="143" t="s">
        <v>84</v>
      </c>
      <c r="B110" s="143" t="s">
        <v>992</v>
      </c>
      <c r="C110" s="143" t="s">
        <v>1060</v>
      </c>
      <c r="D110" s="142">
        <v>59740870</v>
      </c>
      <c r="E110" s="142">
        <v>65453385</v>
      </c>
      <c r="F110" s="142">
        <v>81230083</v>
      </c>
    </row>
    <row r="111" spans="1:6" ht="12.75">
      <c r="A111" s="143" t="s">
        <v>84</v>
      </c>
      <c r="B111" s="143" t="s">
        <v>992</v>
      </c>
      <c r="C111" s="143" t="s">
        <v>1059</v>
      </c>
      <c r="D111" s="142">
        <v>5683739</v>
      </c>
      <c r="E111" s="142">
        <v>5449016</v>
      </c>
      <c r="F111" s="142">
        <v>5482914</v>
      </c>
    </row>
    <row r="112" spans="1:6" ht="12.75">
      <c r="A112" s="143" t="s">
        <v>84</v>
      </c>
      <c r="B112" s="143" t="s">
        <v>992</v>
      </c>
      <c r="C112" s="143" t="s">
        <v>1058</v>
      </c>
      <c r="D112" s="142">
        <v>14239471</v>
      </c>
      <c r="E112" s="142">
        <v>13856337</v>
      </c>
      <c r="F112" s="142">
        <v>14768737</v>
      </c>
    </row>
    <row r="113" spans="1:6" ht="12.75">
      <c r="A113" s="143" t="s">
        <v>84</v>
      </c>
      <c r="B113" s="143" t="s">
        <v>992</v>
      </c>
      <c r="C113" s="143" t="s">
        <v>1057</v>
      </c>
      <c r="D113" s="142">
        <v>3146221</v>
      </c>
      <c r="E113" s="142">
        <v>3268342</v>
      </c>
      <c r="F113" s="142">
        <v>3420793</v>
      </c>
    </row>
    <row r="114" spans="1:6" ht="12.75">
      <c r="A114" s="143" t="s">
        <v>84</v>
      </c>
      <c r="B114" s="143" t="s">
        <v>992</v>
      </c>
      <c r="C114" s="143" t="s">
        <v>1056</v>
      </c>
      <c r="D114" s="142">
        <v>291131518</v>
      </c>
      <c r="E114" s="142">
        <v>308365986</v>
      </c>
      <c r="F114" s="142">
        <v>321929257</v>
      </c>
    </row>
    <row r="115" spans="1:6" ht="12.75">
      <c r="A115" s="143" t="s">
        <v>84</v>
      </c>
      <c r="B115" s="143" t="s">
        <v>992</v>
      </c>
      <c r="C115" s="143" t="s">
        <v>439</v>
      </c>
      <c r="D115" s="142">
        <v>21641773</v>
      </c>
      <c r="E115" s="142">
        <v>22293766</v>
      </c>
      <c r="F115" s="142">
        <v>23487068</v>
      </c>
    </row>
    <row r="116" spans="1:6" ht="12.75">
      <c r="A116" s="143" t="s">
        <v>84</v>
      </c>
      <c r="B116" s="143" t="s">
        <v>992</v>
      </c>
      <c r="C116" s="143" t="s">
        <v>1055</v>
      </c>
      <c r="D116" s="142">
        <v>1232078</v>
      </c>
      <c r="E116" s="142">
        <v>1275752</v>
      </c>
      <c r="F116" s="142">
        <v>1334280</v>
      </c>
    </row>
    <row r="117" spans="1:6" ht="12.75">
      <c r="A117" s="143" t="s">
        <v>84</v>
      </c>
      <c r="B117" s="143" t="s">
        <v>992</v>
      </c>
      <c r="C117" s="143" t="s">
        <v>1054</v>
      </c>
      <c r="D117" s="142">
        <v>1763852</v>
      </c>
      <c r="E117" s="142">
        <v>1842239</v>
      </c>
      <c r="F117" s="142">
        <v>1864147</v>
      </c>
    </row>
    <row r="118" spans="1:6" ht="12.75">
      <c r="A118" s="143" t="s">
        <v>84</v>
      </c>
      <c r="B118" s="143" t="s">
        <v>992</v>
      </c>
      <c r="C118" s="143" t="s">
        <v>1053</v>
      </c>
      <c r="D118" s="142">
        <v>2500</v>
      </c>
      <c r="E118" s="142">
        <v>2650</v>
      </c>
      <c r="F118" s="142">
        <v>2809</v>
      </c>
    </row>
    <row r="119" spans="1:6" ht="12.75">
      <c r="A119" s="143" t="s">
        <v>84</v>
      </c>
      <c r="B119" s="143" t="s">
        <v>992</v>
      </c>
      <c r="C119" s="143" t="s">
        <v>1052</v>
      </c>
      <c r="D119" s="142">
        <v>22853813</v>
      </c>
      <c r="E119" s="142">
        <v>24212914</v>
      </c>
      <c r="F119" s="142">
        <v>25300407</v>
      </c>
    </row>
    <row r="120" spans="1:6" ht="12.75">
      <c r="A120" s="143" t="s">
        <v>84</v>
      </c>
      <c r="B120" s="143" t="s">
        <v>992</v>
      </c>
      <c r="C120" s="143" t="s">
        <v>1051</v>
      </c>
      <c r="D120" s="142">
        <v>436196830</v>
      </c>
      <c r="E120" s="142">
        <v>458824565</v>
      </c>
      <c r="F120" s="142">
        <v>477582746</v>
      </c>
    </row>
    <row r="121" spans="1:6" ht="12.75">
      <c r="A121" s="143" t="s">
        <v>84</v>
      </c>
      <c r="B121" s="143" t="s">
        <v>992</v>
      </c>
      <c r="C121" s="143" t="s">
        <v>1050</v>
      </c>
      <c r="D121" s="142">
        <v>1350150648</v>
      </c>
      <c r="E121" s="142">
        <v>1385739879</v>
      </c>
      <c r="F121" s="142">
        <v>1452763997</v>
      </c>
    </row>
    <row r="122" spans="1:6" ht="12.75">
      <c r="A122" s="143" t="s">
        <v>84</v>
      </c>
      <c r="B122" s="143" t="s">
        <v>992</v>
      </c>
      <c r="C122" s="143" t="s">
        <v>1049</v>
      </c>
      <c r="D122" s="142">
        <v>294367303</v>
      </c>
      <c r="E122" s="142">
        <v>296147811</v>
      </c>
      <c r="F122" s="142">
        <v>314121413</v>
      </c>
    </row>
    <row r="123" spans="1:6" ht="12.75">
      <c r="A123" s="143" t="s">
        <v>84</v>
      </c>
      <c r="B123" s="143" t="s">
        <v>992</v>
      </c>
      <c r="C123" s="143" t="s">
        <v>1048</v>
      </c>
      <c r="D123" s="142">
        <v>453661321</v>
      </c>
      <c r="E123" s="142">
        <v>471685019</v>
      </c>
      <c r="F123" s="142">
        <v>499712418</v>
      </c>
    </row>
    <row r="124" spans="1:6" ht="12.75">
      <c r="A124" s="143" t="s">
        <v>84</v>
      </c>
      <c r="B124" s="143" t="s">
        <v>992</v>
      </c>
      <c r="C124" s="143" t="s">
        <v>1047</v>
      </c>
      <c r="D124" s="142">
        <v>711658299</v>
      </c>
      <c r="E124" s="142">
        <v>743086937</v>
      </c>
      <c r="F124" s="142">
        <v>774250731</v>
      </c>
    </row>
    <row r="125" spans="1:6" ht="12.75">
      <c r="A125" s="143" t="s">
        <v>84</v>
      </c>
      <c r="B125" s="143" t="s">
        <v>992</v>
      </c>
      <c r="C125" s="143" t="s">
        <v>1046</v>
      </c>
      <c r="D125" s="142">
        <v>81284490</v>
      </c>
      <c r="E125" s="142">
        <v>84211973</v>
      </c>
      <c r="F125" s="142">
        <v>88900708</v>
      </c>
    </row>
    <row r="126" spans="1:6" ht="12.75">
      <c r="A126" s="143" t="s">
        <v>84</v>
      </c>
      <c r="B126" s="143" t="s">
        <v>992</v>
      </c>
      <c r="C126" s="143" t="s">
        <v>1045</v>
      </c>
      <c r="D126" s="142">
        <v>21500104</v>
      </c>
      <c r="E126" s="142">
        <v>22155635</v>
      </c>
      <c r="F126" s="142">
        <v>21567118</v>
      </c>
    </row>
    <row r="127" spans="1:6" ht="12.75">
      <c r="A127" s="143" t="s">
        <v>84</v>
      </c>
      <c r="B127" s="143" t="s">
        <v>992</v>
      </c>
      <c r="C127" s="143" t="s">
        <v>1044</v>
      </c>
      <c r="D127" s="142">
        <v>208064</v>
      </c>
      <c r="E127" s="142">
        <v>217734</v>
      </c>
      <c r="F127" s="142">
        <v>228238</v>
      </c>
    </row>
    <row r="128" spans="1:6" ht="12.75">
      <c r="A128" s="143" t="s">
        <v>84</v>
      </c>
      <c r="B128" s="143" t="s">
        <v>992</v>
      </c>
      <c r="C128" s="143" t="s">
        <v>1043</v>
      </c>
      <c r="D128" s="142">
        <v>5977010</v>
      </c>
      <c r="E128" s="142">
        <v>6058859</v>
      </c>
      <c r="F128" s="142">
        <v>6071216</v>
      </c>
    </row>
    <row r="129" spans="1:6" ht="12.75">
      <c r="A129" s="143" t="s">
        <v>84</v>
      </c>
      <c r="B129" s="143" t="s">
        <v>992</v>
      </c>
      <c r="C129" s="143" t="s">
        <v>1042</v>
      </c>
      <c r="D129" s="142">
        <v>2851608</v>
      </c>
      <c r="E129" s="142">
        <v>3056743</v>
      </c>
      <c r="F129" s="142">
        <v>3376477</v>
      </c>
    </row>
    <row r="130" spans="1:6" ht="12.75">
      <c r="A130" s="143" t="s">
        <v>84</v>
      </c>
      <c r="B130" s="143" t="s">
        <v>992</v>
      </c>
      <c r="C130" s="143" t="s">
        <v>1041</v>
      </c>
      <c r="D130" s="142">
        <v>7446921</v>
      </c>
      <c r="E130" s="142">
        <v>5845134</v>
      </c>
      <c r="F130" s="142">
        <v>6215605</v>
      </c>
    </row>
    <row r="131" spans="1:6" ht="12.75">
      <c r="A131" s="143" t="s">
        <v>84</v>
      </c>
      <c r="B131" s="143" t="s">
        <v>992</v>
      </c>
      <c r="C131" s="143" t="s">
        <v>1040</v>
      </c>
      <c r="D131" s="142">
        <v>386546936</v>
      </c>
      <c r="E131" s="142">
        <v>405033593</v>
      </c>
      <c r="F131" s="142">
        <v>416177230</v>
      </c>
    </row>
    <row r="132" spans="1:6" ht="12.75">
      <c r="A132" s="143" t="s">
        <v>84</v>
      </c>
      <c r="B132" s="143" t="s">
        <v>992</v>
      </c>
      <c r="C132" s="143" t="s">
        <v>1039</v>
      </c>
      <c r="D132" s="142">
        <v>2268583</v>
      </c>
      <c r="E132" s="142">
        <v>2385558</v>
      </c>
      <c r="F132" s="142">
        <v>2489859</v>
      </c>
    </row>
    <row r="133" spans="1:6" ht="12.75">
      <c r="A133" s="143" t="s">
        <v>84</v>
      </c>
      <c r="B133" s="143" t="s">
        <v>992</v>
      </c>
      <c r="C133" s="143" t="s">
        <v>1038</v>
      </c>
      <c r="D133" s="142">
        <v>324544</v>
      </c>
      <c r="E133" s="142">
        <v>354155</v>
      </c>
      <c r="F133" s="142">
        <v>391114</v>
      </c>
    </row>
    <row r="134" spans="1:6" ht="12.75">
      <c r="A134" s="143" t="s">
        <v>84</v>
      </c>
      <c r="B134" s="143" t="s">
        <v>992</v>
      </c>
      <c r="C134" s="143" t="s">
        <v>1037</v>
      </c>
      <c r="D134" s="142">
        <v>26908258</v>
      </c>
      <c r="E134" s="142">
        <v>27260362</v>
      </c>
      <c r="F134" s="142">
        <v>27678094</v>
      </c>
    </row>
    <row r="135" spans="1:6" ht="12.75">
      <c r="A135" s="143" t="s">
        <v>84</v>
      </c>
      <c r="B135" s="143" t="s">
        <v>992</v>
      </c>
      <c r="C135" s="143" t="s">
        <v>1036</v>
      </c>
      <c r="D135" s="142">
        <v>20738804</v>
      </c>
      <c r="E135" s="142">
        <v>17923250</v>
      </c>
      <c r="F135" s="142">
        <v>17983366</v>
      </c>
    </row>
    <row r="136" spans="1:6" ht="12.75">
      <c r="A136" s="143" t="s">
        <v>84</v>
      </c>
      <c r="B136" s="143" t="s">
        <v>992</v>
      </c>
      <c r="C136" s="143" t="s">
        <v>1035</v>
      </c>
      <c r="D136" s="142">
        <v>15400214</v>
      </c>
      <c r="E136" s="142">
        <v>14322387</v>
      </c>
      <c r="F136" s="142">
        <v>25000292</v>
      </c>
    </row>
    <row r="137" spans="1:6" ht="12.75">
      <c r="A137" s="143" t="s">
        <v>84</v>
      </c>
      <c r="B137" s="143" t="s">
        <v>992</v>
      </c>
      <c r="C137" s="143" t="s">
        <v>1034</v>
      </c>
      <c r="D137" s="142">
        <v>20740613</v>
      </c>
      <c r="E137" s="142">
        <v>21620783</v>
      </c>
      <c r="F137" s="142">
        <v>22555838</v>
      </c>
    </row>
    <row r="138" spans="1:6" ht="12.75">
      <c r="A138" s="143" t="s">
        <v>84</v>
      </c>
      <c r="B138" s="143" t="s">
        <v>992</v>
      </c>
      <c r="C138" s="143" t="s">
        <v>1033</v>
      </c>
      <c r="D138" s="142">
        <v>28756965</v>
      </c>
      <c r="E138" s="142">
        <v>33784382</v>
      </c>
      <c r="F138" s="142">
        <v>31314059</v>
      </c>
    </row>
    <row r="139" spans="1:6" ht="12.75">
      <c r="A139" s="143" t="s">
        <v>84</v>
      </c>
      <c r="B139" s="143" t="s">
        <v>992</v>
      </c>
      <c r="C139" s="143" t="s">
        <v>1032</v>
      </c>
      <c r="D139" s="142">
        <v>9627072</v>
      </c>
      <c r="E139" s="142">
        <v>10070123</v>
      </c>
      <c r="F139" s="142">
        <v>10437485</v>
      </c>
    </row>
    <row r="140" spans="1:6" ht="12.75">
      <c r="A140" s="143" t="s">
        <v>84</v>
      </c>
      <c r="B140" s="143" t="s">
        <v>992</v>
      </c>
      <c r="C140" s="143" t="s">
        <v>218</v>
      </c>
      <c r="D140" s="142">
        <v>257812</v>
      </c>
      <c r="E140" s="142">
        <v>383250</v>
      </c>
      <c r="F140" s="142">
        <v>394630</v>
      </c>
    </row>
    <row r="141" spans="1:6" ht="12.75">
      <c r="A141" s="143" t="s">
        <v>84</v>
      </c>
      <c r="B141" s="143" t="s">
        <v>992</v>
      </c>
      <c r="C141" s="143" t="s">
        <v>1031</v>
      </c>
      <c r="D141" s="142">
        <v>17545000</v>
      </c>
      <c r="E141" s="142">
        <v>17748744</v>
      </c>
      <c r="F141" s="142">
        <v>18360622</v>
      </c>
    </row>
    <row r="142" spans="1:6" ht="12.75">
      <c r="A142" s="143" t="s">
        <v>84</v>
      </c>
      <c r="B142" s="143" t="s">
        <v>992</v>
      </c>
      <c r="C142" s="143" t="s">
        <v>1030</v>
      </c>
      <c r="D142" s="142">
        <v>20321066</v>
      </c>
      <c r="E142" s="142">
        <v>21223541</v>
      </c>
      <c r="F142" s="142">
        <v>22458513</v>
      </c>
    </row>
    <row r="143" spans="1:6" ht="12.75">
      <c r="A143" s="143" t="s">
        <v>84</v>
      </c>
      <c r="B143" s="143" t="s">
        <v>992</v>
      </c>
      <c r="C143" s="143" t="s">
        <v>1029</v>
      </c>
      <c r="D143" s="142">
        <v>1804793</v>
      </c>
      <c r="E143" s="142">
        <v>1834708</v>
      </c>
      <c r="F143" s="142">
        <v>1977849</v>
      </c>
    </row>
    <row r="144" spans="1:6" ht="12.75">
      <c r="A144" s="143" t="s">
        <v>84</v>
      </c>
      <c r="B144" s="143" t="s">
        <v>992</v>
      </c>
      <c r="C144" s="143" t="s">
        <v>1028</v>
      </c>
      <c r="D144" s="142">
        <v>7461890</v>
      </c>
      <c r="E144" s="142">
        <v>8125844</v>
      </c>
      <c r="F144" s="142">
        <v>8511982</v>
      </c>
    </row>
    <row r="145" spans="1:6" ht="12.75">
      <c r="A145" s="143" t="s">
        <v>84</v>
      </c>
      <c r="B145" s="143" t="s">
        <v>992</v>
      </c>
      <c r="C145" s="143" t="s">
        <v>1027</v>
      </c>
      <c r="D145" s="142">
        <v>15807041</v>
      </c>
      <c r="E145" s="142">
        <v>16044521</v>
      </c>
      <c r="F145" s="142">
        <v>16950123</v>
      </c>
    </row>
    <row r="146" spans="1:6" ht="12.75">
      <c r="A146" s="143" t="s">
        <v>84</v>
      </c>
      <c r="B146" s="143" t="s">
        <v>992</v>
      </c>
      <c r="C146" s="143" t="s">
        <v>1026</v>
      </c>
      <c r="D146" s="142">
        <v>27404</v>
      </c>
      <c r="E146" s="142">
        <v>25400</v>
      </c>
      <c r="F146" s="142">
        <v>26401</v>
      </c>
    </row>
    <row r="147" spans="1:6" ht="12.75">
      <c r="A147" s="143" t="s">
        <v>84</v>
      </c>
      <c r="B147" s="143" t="s">
        <v>992</v>
      </c>
      <c r="C147" s="143" t="s">
        <v>1025</v>
      </c>
      <c r="D147" s="142">
        <v>90674531</v>
      </c>
      <c r="E147" s="142">
        <v>95536266</v>
      </c>
      <c r="F147" s="142">
        <v>100494776</v>
      </c>
    </row>
    <row r="148" spans="1:6" ht="12.75">
      <c r="A148" s="143" t="s">
        <v>84</v>
      </c>
      <c r="B148" s="143" t="s">
        <v>992</v>
      </c>
      <c r="C148" s="143" t="s">
        <v>1024</v>
      </c>
      <c r="D148" s="142">
        <v>19203579</v>
      </c>
      <c r="E148" s="142">
        <v>18154456</v>
      </c>
      <c r="F148" s="142">
        <v>18724590</v>
      </c>
    </row>
    <row r="149" spans="1:6" ht="12.75">
      <c r="A149" s="143" t="s">
        <v>84</v>
      </c>
      <c r="B149" s="143" t="s">
        <v>992</v>
      </c>
      <c r="C149" s="143" t="s">
        <v>1023</v>
      </c>
      <c r="D149" s="142">
        <v>38621736</v>
      </c>
      <c r="E149" s="142">
        <v>39963798</v>
      </c>
      <c r="F149" s="142">
        <v>41354568</v>
      </c>
    </row>
    <row r="150" spans="1:6" ht="12.75">
      <c r="A150" s="143" t="s">
        <v>84</v>
      </c>
      <c r="B150" s="143" t="s">
        <v>992</v>
      </c>
      <c r="C150" s="143" t="s">
        <v>1022</v>
      </c>
      <c r="D150" s="142">
        <v>31645448</v>
      </c>
      <c r="E150" s="142">
        <v>36207725</v>
      </c>
      <c r="F150" s="142">
        <v>35598520</v>
      </c>
    </row>
    <row r="151" spans="1:6" ht="12.75">
      <c r="A151" s="143" t="s">
        <v>84</v>
      </c>
      <c r="B151" s="143" t="s">
        <v>992</v>
      </c>
      <c r="C151" s="143" t="s">
        <v>1021</v>
      </c>
      <c r="D151" s="142">
        <v>967698115</v>
      </c>
      <c r="E151" s="142">
        <v>1051440333</v>
      </c>
      <c r="F151" s="142">
        <v>1113265416</v>
      </c>
    </row>
    <row r="152" spans="1:6" ht="12.75">
      <c r="A152" s="143" t="s">
        <v>84</v>
      </c>
      <c r="B152" s="143" t="s">
        <v>992</v>
      </c>
      <c r="C152" s="143" t="s">
        <v>1020</v>
      </c>
      <c r="D152" s="142"/>
      <c r="E152" s="142"/>
      <c r="F152" s="142"/>
    </row>
    <row r="153" spans="1:6" ht="12.75">
      <c r="A153" s="143" t="s">
        <v>84</v>
      </c>
      <c r="B153" s="143" t="s">
        <v>992</v>
      </c>
      <c r="C153" s="143" t="s">
        <v>1019</v>
      </c>
      <c r="D153" s="142">
        <v>1213471333</v>
      </c>
      <c r="E153" s="142">
        <v>1241153976</v>
      </c>
      <c r="F153" s="142">
        <v>1360084644</v>
      </c>
    </row>
    <row r="154" spans="1:6" ht="12.75">
      <c r="A154" s="143" t="s">
        <v>84</v>
      </c>
      <c r="B154" s="143" t="s">
        <v>992</v>
      </c>
      <c r="C154" s="143" t="s">
        <v>1018</v>
      </c>
      <c r="D154" s="142">
        <v>137351</v>
      </c>
      <c r="E154" s="142">
        <v>132311</v>
      </c>
      <c r="F154" s="142">
        <v>135344</v>
      </c>
    </row>
    <row r="155" spans="1:6" ht="12.75">
      <c r="A155" s="143" t="s">
        <v>84</v>
      </c>
      <c r="B155" s="143" t="s">
        <v>992</v>
      </c>
      <c r="C155" s="143" t="s">
        <v>1017</v>
      </c>
      <c r="D155" s="142">
        <v>340374958</v>
      </c>
      <c r="E155" s="142">
        <v>399253573</v>
      </c>
      <c r="F155" s="142">
        <v>408391348</v>
      </c>
    </row>
    <row r="156" spans="1:6" ht="12.75">
      <c r="A156" s="143" t="s">
        <v>84</v>
      </c>
      <c r="B156" s="143" t="s">
        <v>992</v>
      </c>
      <c r="C156" s="143" t="s">
        <v>1016</v>
      </c>
      <c r="D156" s="142">
        <v>44917511</v>
      </c>
      <c r="E156" s="142">
        <v>46342049</v>
      </c>
      <c r="F156" s="142">
        <v>48141216</v>
      </c>
    </row>
    <row r="157" spans="1:6" ht="12.75">
      <c r="A157" s="143" t="s">
        <v>84</v>
      </c>
      <c r="B157" s="143" t="s">
        <v>992</v>
      </c>
      <c r="C157" s="143" t="s">
        <v>1015</v>
      </c>
      <c r="D157" s="142">
        <v>22806768</v>
      </c>
      <c r="E157" s="142">
        <v>158533960</v>
      </c>
      <c r="F157" s="142">
        <v>166450609</v>
      </c>
    </row>
    <row r="158" spans="1:6" ht="12.75">
      <c r="A158" s="143" t="s">
        <v>84</v>
      </c>
      <c r="B158" s="143" t="s">
        <v>992</v>
      </c>
      <c r="C158" s="143" t="s">
        <v>1014</v>
      </c>
      <c r="D158" s="142">
        <v>20890946</v>
      </c>
      <c r="E158" s="142">
        <v>21919093</v>
      </c>
      <c r="F158" s="142">
        <v>22892703</v>
      </c>
    </row>
    <row r="159" spans="1:6" ht="12.75">
      <c r="A159" s="143" t="s">
        <v>84</v>
      </c>
      <c r="B159" s="143" t="s">
        <v>992</v>
      </c>
      <c r="C159" s="143" t="s">
        <v>1013</v>
      </c>
      <c r="D159" s="142">
        <v>25862029</v>
      </c>
      <c r="E159" s="142">
        <v>26830193</v>
      </c>
      <c r="F159" s="142">
        <v>29621647</v>
      </c>
    </row>
    <row r="160" spans="1:6" ht="12.75">
      <c r="A160" s="143" t="s">
        <v>84</v>
      </c>
      <c r="B160" s="143" t="s">
        <v>992</v>
      </c>
      <c r="C160" s="143" t="s">
        <v>1012</v>
      </c>
      <c r="D160" s="142">
        <v>23154940</v>
      </c>
      <c r="E160" s="142">
        <v>18336636</v>
      </c>
      <c r="F160" s="142">
        <v>19647970</v>
      </c>
    </row>
    <row r="161" spans="1:6" ht="12.75">
      <c r="A161" s="143" t="s">
        <v>84</v>
      </c>
      <c r="B161" s="143" t="s">
        <v>992</v>
      </c>
      <c r="C161" s="143" t="s">
        <v>1011</v>
      </c>
      <c r="D161" s="142">
        <v>162974404</v>
      </c>
      <c r="E161" s="142">
        <v>174070952</v>
      </c>
      <c r="F161" s="142">
        <v>176681265</v>
      </c>
    </row>
    <row r="162" spans="1:6" ht="12.75">
      <c r="A162" s="143" t="s">
        <v>84</v>
      </c>
      <c r="B162" s="143" t="s">
        <v>992</v>
      </c>
      <c r="C162" s="143" t="s">
        <v>1010</v>
      </c>
      <c r="D162" s="142">
        <v>144612393</v>
      </c>
      <c r="E162" s="142">
        <v>152195655</v>
      </c>
      <c r="F162" s="142">
        <v>161536529</v>
      </c>
    </row>
    <row r="163" spans="1:6" ht="12.75">
      <c r="A163" s="143" t="s">
        <v>84</v>
      </c>
      <c r="B163" s="143" t="s">
        <v>992</v>
      </c>
      <c r="C163" s="143" t="s">
        <v>1009</v>
      </c>
      <c r="D163" s="142">
        <v>290956</v>
      </c>
      <c r="E163" s="142">
        <v>305412</v>
      </c>
      <c r="F163" s="142">
        <v>321082</v>
      </c>
    </row>
    <row r="164" spans="1:6" ht="12.75">
      <c r="A164" s="143" t="s">
        <v>84</v>
      </c>
      <c r="B164" s="143" t="s">
        <v>992</v>
      </c>
      <c r="C164" s="143" t="s">
        <v>1008</v>
      </c>
      <c r="D164" s="142">
        <v>16043101</v>
      </c>
      <c r="E164" s="142">
        <v>16407319</v>
      </c>
      <c r="F164" s="142">
        <v>16718130</v>
      </c>
    </row>
    <row r="165" spans="1:6" ht="12.75">
      <c r="A165" s="143" t="s">
        <v>84</v>
      </c>
      <c r="B165" s="143" t="s">
        <v>992</v>
      </c>
      <c r="C165" s="143" t="s">
        <v>1007</v>
      </c>
      <c r="D165" s="142">
        <v>10428584</v>
      </c>
      <c r="E165" s="142">
        <v>10872921</v>
      </c>
      <c r="F165" s="142">
        <v>11136221</v>
      </c>
    </row>
    <row r="166" spans="1:6" ht="12.75">
      <c r="A166" s="143" t="s">
        <v>84</v>
      </c>
      <c r="B166" s="143" t="s">
        <v>992</v>
      </c>
      <c r="C166" s="143" t="s">
        <v>1006</v>
      </c>
      <c r="D166" s="142">
        <v>678140838</v>
      </c>
      <c r="E166" s="142">
        <v>723030755</v>
      </c>
      <c r="F166" s="142">
        <v>756465752</v>
      </c>
    </row>
    <row r="167" spans="1:6" ht="12.75">
      <c r="A167" s="143" t="s">
        <v>84</v>
      </c>
      <c r="B167" s="143" t="s">
        <v>992</v>
      </c>
      <c r="C167" s="143" t="s">
        <v>1005</v>
      </c>
      <c r="D167" s="142">
        <v>58957843</v>
      </c>
      <c r="E167" s="142">
        <v>62862766</v>
      </c>
      <c r="F167" s="142">
        <v>67920313</v>
      </c>
    </row>
    <row r="168" spans="1:6" ht="12.75">
      <c r="A168" s="143" t="s">
        <v>84</v>
      </c>
      <c r="B168" s="143" t="s">
        <v>992</v>
      </c>
      <c r="C168" s="143" t="s">
        <v>1004</v>
      </c>
      <c r="D168" s="142">
        <v>110282604</v>
      </c>
      <c r="E168" s="142">
        <v>112233156</v>
      </c>
      <c r="F168" s="142">
        <v>113897482</v>
      </c>
    </row>
    <row r="169" spans="1:6" ht="12.75">
      <c r="A169" s="143" t="s">
        <v>84</v>
      </c>
      <c r="B169" s="143" t="s">
        <v>992</v>
      </c>
      <c r="C169" s="143" t="s">
        <v>1003</v>
      </c>
      <c r="D169" s="142">
        <v>420611537</v>
      </c>
      <c r="E169" s="142">
        <v>426912813</v>
      </c>
      <c r="F169" s="142">
        <v>455283946</v>
      </c>
    </row>
    <row r="170" spans="1:6" ht="12.75">
      <c r="A170" s="143" t="s">
        <v>84</v>
      </c>
      <c r="B170" s="143" t="s">
        <v>992</v>
      </c>
      <c r="C170" s="143" t="s">
        <v>1002</v>
      </c>
      <c r="D170" s="142">
        <v>5603072</v>
      </c>
      <c r="E170" s="142">
        <v>5848284</v>
      </c>
      <c r="F170" s="142">
        <v>6063256</v>
      </c>
    </row>
    <row r="171" spans="1:6" ht="12.75">
      <c r="A171" s="143" t="s">
        <v>84</v>
      </c>
      <c r="B171" s="143" t="s">
        <v>992</v>
      </c>
      <c r="C171" s="143" t="s">
        <v>1001</v>
      </c>
      <c r="D171" s="142">
        <v>46566596</v>
      </c>
      <c r="E171" s="142">
        <v>42461279</v>
      </c>
      <c r="F171" s="142">
        <v>44524088</v>
      </c>
    </row>
    <row r="172" spans="1:6" ht="12.75">
      <c r="A172" s="143" t="s">
        <v>84</v>
      </c>
      <c r="B172" s="143" t="s">
        <v>992</v>
      </c>
      <c r="C172" s="143" t="s">
        <v>1000</v>
      </c>
      <c r="D172" s="142">
        <v>16826269</v>
      </c>
      <c r="E172" s="142">
        <v>19224831</v>
      </c>
      <c r="F172" s="142">
        <v>19824191</v>
      </c>
    </row>
    <row r="173" spans="1:6" ht="12.75">
      <c r="A173" s="143" t="s">
        <v>84</v>
      </c>
      <c r="B173" s="143" t="s">
        <v>992</v>
      </c>
      <c r="C173" s="143" t="s">
        <v>999</v>
      </c>
      <c r="D173" s="142">
        <v>904344504</v>
      </c>
      <c r="E173" s="142">
        <v>908688458</v>
      </c>
      <c r="F173" s="142">
        <v>945291510</v>
      </c>
    </row>
    <row r="174" spans="1:6" ht="12.75">
      <c r="A174" s="143" t="s">
        <v>84</v>
      </c>
      <c r="B174" s="143" t="s">
        <v>992</v>
      </c>
      <c r="C174" s="143" t="s">
        <v>998</v>
      </c>
      <c r="D174" s="142">
        <v>194886216</v>
      </c>
      <c r="E174" s="142">
        <v>191650016</v>
      </c>
      <c r="F174" s="142">
        <v>199974548</v>
      </c>
    </row>
    <row r="175" spans="1:6" ht="12.75">
      <c r="A175" s="143" t="s">
        <v>84</v>
      </c>
      <c r="B175" s="143" t="s">
        <v>992</v>
      </c>
      <c r="C175" s="143" t="s">
        <v>997</v>
      </c>
      <c r="D175" s="142">
        <v>30905</v>
      </c>
      <c r="E175" s="142">
        <v>32447</v>
      </c>
      <c r="F175" s="142">
        <v>34065</v>
      </c>
    </row>
    <row r="176" spans="1:6" ht="12.75">
      <c r="A176" s="143" t="s">
        <v>84</v>
      </c>
      <c r="B176" s="143" t="s">
        <v>992</v>
      </c>
      <c r="C176" s="143" t="s">
        <v>996</v>
      </c>
      <c r="D176" s="142">
        <v>22660133</v>
      </c>
      <c r="E176" s="142">
        <v>26365673</v>
      </c>
      <c r="F176" s="142">
        <v>27629130</v>
      </c>
    </row>
    <row r="177" spans="1:6" ht="12.75">
      <c r="A177" s="143" t="s">
        <v>84</v>
      </c>
      <c r="B177" s="143" t="s">
        <v>992</v>
      </c>
      <c r="C177" s="143" t="s">
        <v>995</v>
      </c>
      <c r="D177" s="142">
        <v>813948832</v>
      </c>
      <c r="E177" s="142">
        <v>864428667</v>
      </c>
      <c r="F177" s="142">
        <v>911112348</v>
      </c>
    </row>
    <row r="178" spans="1:6" ht="12.75">
      <c r="A178" s="143" t="s">
        <v>84</v>
      </c>
      <c r="B178" s="143" t="s">
        <v>992</v>
      </c>
      <c r="C178" s="143" t="s">
        <v>994</v>
      </c>
      <c r="D178" s="142">
        <v>25600088</v>
      </c>
      <c r="E178" s="142">
        <v>27210343</v>
      </c>
      <c r="F178" s="142">
        <v>28535387</v>
      </c>
    </row>
    <row r="179" spans="1:6" ht="12.75">
      <c r="A179" s="143" t="s">
        <v>84</v>
      </c>
      <c r="B179" s="143" t="s">
        <v>992</v>
      </c>
      <c r="C179" s="143" t="s">
        <v>993</v>
      </c>
      <c r="D179" s="142">
        <v>5223</v>
      </c>
      <c r="E179" s="142">
        <v>5463</v>
      </c>
      <c r="F179" s="142">
        <v>5714</v>
      </c>
    </row>
    <row r="180" spans="1:6" ht="12.75">
      <c r="A180" s="143" t="s">
        <v>84</v>
      </c>
      <c r="B180" s="143" t="s">
        <v>992</v>
      </c>
      <c r="C180" s="143" t="s">
        <v>991</v>
      </c>
      <c r="D180" s="142">
        <v>428491735</v>
      </c>
      <c r="E180" s="142">
        <v>451659774</v>
      </c>
      <c r="F180" s="142">
        <v>472668269</v>
      </c>
    </row>
    <row r="181" spans="1:6" ht="12.75">
      <c r="A181" s="141" t="s">
        <v>990</v>
      </c>
      <c r="B181" s="140"/>
      <c r="C181" s="140"/>
      <c r="D181" s="139">
        <v>33006531841</v>
      </c>
      <c r="E181" s="139">
        <v>34867857014</v>
      </c>
      <c r="F181" s="139">
        <v>36847099386</v>
      </c>
    </row>
    <row r="182" spans="1:6" ht="12.75">
      <c r="A182" s="138" t="s">
        <v>121</v>
      </c>
      <c r="B182" s="137"/>
      <c r="C182" s="137"/>
      <c r="D182" s="136">
        <f>D181+D29</f>
        <v>37434168413</v>
      </c>
      <c r="E182" s="136">
        <f>E181+E29</f>
        <v>39379983847</v>
      </c>
      <c r="F182" s="136">
        <f>F181+F29</f>
        <v>40958706346</v>
      </c>
    </row>
    <row r="183" spans="1:6" ht="12.75" customHeight="1">
      <c r="A183" s="169" t="s">
        <v>122</v>
      </c>
      <c r="B183" s="170"/>
      <c r="C183" s="170"/>
      <c r="D183" s="170"/>
      <c r="E183" s="170"/>
      <c r="F183" s="170"/>
    </row>
    <row r="184" spans="1:6" ht="12.75" customHeight="1">
      <c r="A184" s="169" t="s">
        <v>989</v>
      </c>
      <c r="B184" s="170"/>
      <c r="C184" s="170"/>
      <c r="D184" s="170"/>
      <c r="E184" s="170"/>
      <c r="F184" s="170"/>
    </row>
  </sheetData>
  <sheetProtection/>
  <mergeCells count="6">
    <mergeCell ref="A184:F184"/>
    <mergeCell ref="A1:F1"/>
    <mergeCell ref="A2:F2"/>
    <mergeCell ref="D3:F3"/>
    <mergeCell ref="A6:F6"/>
    <mergeCell ref="A183:F18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1.28125" style="135" bestFit="1" customWidth="1"/>
    <col min="2" max="2" width="45.57421875" style="135" bestFit="1" customWidth="1"/>
    <col min="3" max="3" width="49.28125" style="135" bestFit="1" customWidth="1"/>
    <col min="4" max="6" width="11.140625" style="135" bestFit="1" customWidth="1"/>
    <col min="7" max="16384" width="9.140625" style="135" customWidth="1"/>
  </cols>
  <sheetData>
    <row r="1" spans="1:6" ht="12.75" customHeight="1">
      <c r="A1" s="171" t="s">
        <v>74</v>
      </c>
      <c r="B1" s="170"/>
      <c r="C1" s="170"/>
      <c r="D1" s="170"/>
      <c r="E1" s="170"/>
      <c r="F1" s="170"/>
    </row>
    <row r="2" spans="1:6" ht="12.75" customHeight="1">
      <c r="A2" s="171" t="s">
        <v>75</v>
      </c>
      <c r="B2" s="170"/>
      <c r="C2" s="170"/>
      <c r="D2" s="170"/>
      <c r="E2" s="170"/>
      <c r="F2" s="170"/>
    </row>
    <row r="3" spans="1:6" ht="12.75">
      <c r="A3" s="146"/>
      <c r="B3" s="146"/>
      <c r="C3" s="146"/>
      <c r="D3" s="172" t="s">
        <v>76</v>
      </c>
      <c r="E3" s="169"/>
      <c r="F3" s="169"/>
    </row>
    <row r="4" spans="1:6" ht="12.75">
      <c r="A4" s="146"/>
      <c r="B4" s="146"/>
      <c r="C4" s="146"/>
      <c r="D4" s="143" t="s">
        <v>77</v>
      </c>
      <c r="E4" s="143" t="s">
        <v>78</v>
      </c>
      <c r="F4" s="143" t="s">
        <v>79</v>
      </c>
    </row>
    <row r="5" spans="1:6" ht="12.75">
      <c r="A5" s="145" t="s">
        <v>80</v>
      </c>
      <c r="B5" s="145" t="s">
        <v>81</v>
      </c>
      <c r="C5" s="145" t="s">
        <v>82</v>
      </c>
      <c r="D5" s="144"/>
      <c r="E5" s="144"/>
      <c r="F5" s="144"/>
    </row>
    <row r="6" spans="1:6" ht="12.75" customHeight="1">
      <c r="A6" s="173" t="s">
        <v>83</v>
      </c>
      <c r="B6" s="170"/>
      <c r="C6" s="170"/>
      <c r="D6" s="170"/>
      <c r="E6" s="170"/>
      <c r="F6" s="170"/>
    </row>
    <row r="7" spans="1:6" ht="12.75">
      <c r="A7" s="143" t="s">
        <v>84</v>
      </c>
      <c r="B7" s="143" t="s">
        <v>1255</v>
      </c>
      <c r="C7" s="143" t="s">
        <v>50</v>
      </c>
      <c r="D7" s="142">
        <v>5272522</v>
      </c>
      <c r="E7" s="142">
        <v>5641599</v>
      </c>
      <c r="F7" s="142">
        <v>5912396</v>
      </c>
    </row>
    <row r="8" spans="1:6" ht="12.75">
      <c r="A8" s="143" t="s">
        <v>84</v>
      </c>
      <c r="B8" s="143" t="s">
        <v>1254</v>
      </c>
      <c r="C8" s="143" t="s">
        <v>50</v>
      </c>
      <c r="D8" s="142">
        <v>47831677</v>
      </c>
      <c r="E8" s="142">
        <v>48740970</v>
      </c>
      <c r="F8" s="142">
        <v>49747463</v>
      </c>
    </row>
    <row r="9" spans="1:6" ht="12.75">
      <c r="A9" s="143" t="s">
        <v>84</v>
      </c>
      <c r="B9" s="143" t="s">
        <v>1253</v>
      </c>
      <c r="C9" s="143" t="s">
        <v>50</v>
      </c>
      <c r="D9" s="142">
        <v>2368107</v>
      </c>
      <c r="E9" s="142">
        <v>2428635</v>
      </c>
      <c r="F9" s="142">
        <v>2544324</v>
      </c>
    </row>
    <row r="10" spans="1:6" ht="12.75">
      <c r="A10" s="143" t="s">
        <v>84</v>
      </c>
      <c r="B10" s="143" t="s">
        <v>1252</v>
      </c>
      <c r="C10" s="143" t="s">
        <v>50</v>
      </c>
      <c r="D10" s="142">
        <v>1199230</v>
      </c>
      <c r="E10" s="142">
        <v>1252101</v>
      </c>
      <c r="F10" s="142">
        <v>1304036</v>
      </c>
    </row>
    <row r="11" spans="1:6" ht="12.75">
      <c r="A11" s="143" t="s">
        <v>84</v>
      </c>
      <c r="B11" s="143" t="s">
        <v>1251</v>
      </c>
      <c r="C11" s="143" t="s">
        <v>1250</v>
      </c>
      <c r="D11" s="142">
        <v>12766280</v>
      </c>
      <c r="E11" s="142">
        <v>13584391</v>
      </c>
      <c r="F11" s="142">
        <v>14374163</v>
      </c>
    </row>
    <row r="12" spans="1:6" ht="12.75">
      <c r="A12" s="143" t="s">
        <v>84</v>
      </c>
      <c r="B12" s="143" t="s">
        <v>1243</v>
      </c>
      <c r="C12" s="143" t="s">
        <v>1249</v>
      </c>
      <c r="D12" s="142">
        <v>427929</v>
      </c>
      <c r="E12" s="142">
        <v>453605</v>
      </c>
      <c r="F12" s="142">
        <v>480822</v>
      </c>
    </row>
    <row r="13" spans="1:6" ht="12.75">
      <c r="A13" s="143" t="s">
        <v>84</v>
      </c>
      <c r="B13" s="143" t="s">
        <v>1243</v>
      </c>
      <c r="C13" s="143" t="s">
        <v>1248</v>
      </c>
      <c r="D13" s="142">
        <v>213965</v>
      </c>
      <c r="E13" s="142">
        <v>226803</v>
      </c>
      <c r="F13" s="142">
        <v>240411</v>
      </c>
    </row>
    <row r="14" spans="1:6" ht="12.75">
      <c r="A14" s="143" t="s">
        <v>84</v>
      </c>
      <c r="B14" s="143" t="s">
        <v>1243</v>
      </c>
      <c r="C14" s="143" t="s">
        <v>1247</v>
      </c>
      <c r="D14" s="142">
        <v>426218</v>
      </c>
      <c r="E14" s="142">
        <v>451791</v>
      </c>
      <c r="F14" s="142">
        <v>478898</v>
      </c>
    </row>
    <row r="15" spans="1:6" ht="12.75">
      <c r="A15" s="143" t="s">
        <v>84</v>
      </c>
      <c r="B15" s="143" t="s">
        <v>1243</v>
      </c>
      <c r="C15" s="143" t="s">
        <v>1246</v>
      </c>
      <c r="D15" s="142">
        <v>225609</v>
      </c>
      <c r="E15" s="142">
        <v>238595</v>
      </c>
      <c r="F15" s="142">
        <v>252449</v>
      </c>
    </row>
    <row r="16" spans="1:6" ht="12.75">
      <c r="A16" s="143" t="s">
        <v>84</v>
      </c>
      <c r="B16" s="143" t="s">
        <v>1243</v>
      </c>
      <c r="C16" s="143" t="s">
        <v>1245</v>
      </c>
      <c r="D16" s="142">
        <v>109648928</v>
      </c>
      <c r="E16" s="142">
        <v>121908936</v>
      </c>
      <c r="F16" s="142">
        <v>129534009</v>
      </c>
    </row>
    <row r="17" spans="1:6" ht="12.75">
      <c r="A17" s="143" t="s">
        <v>84</v>
      </c>
      <c r="B17" s="143" t="s">
        <v>1243</v>
      </c>
      <c r="C17" s="143" t="s">
        <v>1244</v>
      </c>
      <c r="D17" s="142">
        <v>85586</v>
      </c>
      <c r="E17" s="142">
        <v>90721</v>
      </c>
      <c r="F17" s="142">
        <v>96166</v>
      </c>
    </row>
    <row r="18" spans="1:6" ht="12.75">
      <c r="A18" s="143" t="s">
        <v>84</v>
      </c>
      <c r="B18" s="143" t="s">
        <v>1243</v>
      </c>
      <c r="C18" s="143" t="s">
        <v>1242</v>
      </c>
      <c r="D18" s="142">
        <v>47888761</v>
      </c>
      <c r="E18" s="142">
        <v>49733199</v>
      </c>
      <c r="F18" s="142">
        <v>52194859</v>
      </c>
    </row>
    <row r="19" spans="1:6" ht="12.75">
      <c r="A19" s="141" t="s">
        <v>1241</v>
      </c>
      <c r="B19" s="140"/>
      <c r="C19" s="140"/>
      <c r="D19" s="139">
        <v>158916996</v>
      </c>
      <c r="E19" s="139">
        <v>173103650</v>
      </c>
      <c r="F19" s="139">
        <v>183277614</v>
      </c>
    </row>
    <row r="20" spans="1:6" ht="12.75">
      <c r="A20" s="138" t="s">
        <v>121</v>
      </c>
      <c r="B20" s="137"/>
      <c r="C20" s="137"/>
      <c r="D20" s="136">
        <v>228354812</v>
      </c>
      <c r="E20" s="136">
        <v>244751346</v>
      </c>
      <c r="F20" s="136">
        <v>257159996</v>
      </c>
    </row>
    <row r="21" spans="1:6" ht="12.75" customHeight="1">
      <c r="A21" s="169" t="s">
        <v>122</v>
      </c>
      <c r="B21" s="170"/>
      <c r="C21" s="170"/>
      <c r="D21" s="170"/>
      <c r="E21" s="170"/>
      <c r="F21" s="170"/>
    </row>
    <row r="22" spans="1:6" ht="12.75" customHeight="1">
      <c r="A22" s="169" t="s">
        <v>1240</v>
      </c>
      <c r="B22" s="170"/>
      <c r="C22" s="170"/>
      <c r="D22" s="170"/>
      <c r="E22" s="170"/>
      <c r="F22" s="170"/>
    </row>
  </sheetData>
  <sheetProtection/>
  <mergeCells count="6">
    <mergeCell ref="A22:F22"/>
    <mergeCell ref="A1:F1"/>
    <mergeCell ref="A2:F2"/>
    <mergeCell ref="D3:F3"/>
    <mergeCell ref="A6:F6"/>
    <mergeCell ref="A21:F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42.57421875" style="0" bestFit="1" customWidth="1"/>
    <col min="4" max="6" width="13.28125" style="0" bestFit="1" customWidth="1"/>
  </cols>
  <sheetData>
    <row r="1" spans="1:6" ht="12.75" customHeight="1">
      <c r="A1" s="157" t="s">
        <v>74</v>
      </c>
      <c r="B1" s="156"/>
      <c r="C1" s="156"/>
      <c r="D1" s="156"/>
      <c r="E1" s="156"/>
      <c r="F1" s="156"/>
    </row>
    <row r="2" spans="1:6" ht="12.75" customHeight="1">
      <c r="A2" s="157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58" t="s">
        <v>76</v>
      </c>
      <c r="E3" s="155"/>
      <c r="F3" s="155"/>
    </row>
    <row r="4" spans="1:6" ht="12.75">
      <c r="A4" s="100"/>
      <c r="B4" s="100"/>
      <c r="C4" s="100"/>
      <c r="D4" s="101" t="s">
        <v>77</v>
      </c>
      <c r="E4" s="101" t="s">
        <v>78</v>
      </c>
      <c r="F4" s="101" t="s">
        <v>79</v>
      </c>
    </row>
    <row r="5" spans="1:6" ht="12.75">
      <c r="A5" s="102" t="s">
        <v>80</v>
      </c>
      <c r="B5" s="102" t="s">
        <v>81</v>
      </c>
      <c r="C5" s="102" t="s">
        <v>82</v>
      </c>
      <c r="D5" s="103"/>
      <c r="E5" s="103"/>
      <c r="F5" s="103"/>
    </row>
    <row r="6" spans="1:6" ht="12.75" customHeight="1">
      <c r="A6" s="159" t="s">
        <v>83</v>
      </c>
      <c r="B6" s="156"/>
      <c r="C6" s="156"/>
      <c r="D6" s="156"/>
      <c r="E6" s="156"/>
      <c r="F6" s="156"/>
    </row>
    <row r="7" spans="1:6" ht="12.75">
      <c r="A7" s="101" t="s">
        <v>84</v>
      </c>
      <c r="B7" s="101" t="s">
        <v>85</v>
      </c>
      <c r="C7" s="101" t="s">
        <v>86</v>
      </c>
      <c r="D7" s="104">
        <v>36039927</v>
      </c>
      <c r="E7" s="104">
        <v>12392886</v>
      </c>
      <c r="F7" s="104">
        <v>13289747</v>
      </c>
    </row>
    <row r="8" spans="1:6" ht="12.75">
      <c r="A8" s="101" t="s">
        <v>84</v>
      </c>
      <c r="B8" s="101" t="s">
        <v>85</v>
      </c>
      <c r="C8" s="101" t="s">
        <v>87</v>
      </c>
      <c r="D8" s="104">
        <v>458574561</v>
      </c>
      <c r="E8" s="104">
        <v>479649647</v>
      </c>
      <c r="F8" s="104">
        <v>519459457</v>
      </c>
    </row>
    <row r="9" spans="1:6" ht="12.75">
      <c r="A9" s="101" t="s">
        <v>84</v>
      </c>
      <c r="B9" s="101" t="s">
        <v>85</v>
      </c>
      <c r="C9" s="101" t="s">
        <v>88</v>
      </c>
      <c r="D9" s="104">
        <v>1405857245</v>
      </c>
      <c r="E9" s="104">
        <v>1450625907</v>
      </c>
      <c r="F9" s="104">
        <v>1530297573</v>
      </c>
    </row>
    <row r="10" spans="1:6" ht="12.75">
      <c r="A10" s="101" t="s">
        <v>84</v>
      </c>
      <c r="B10" s="101" t="s">
        <v>85</v>
      </c>
      <c r="C10" s="101" t="s">
        <v>89</v>
      </c>
      <c r="D10" s="104">
        <v>351664930</v>
      </c>
      <c r="E10" s="104">
        <v>424837002</v>
      </c>
      <c r="F10" s="104">
        <v>444473552</v>
      </c>
    </row>
    <row r="11" spans="1:6" ht="12.75">
      <c r="A11" s="101" t="s">
        <v>84</v>
      </c>
      <c r="B11" s="101" t="s">
        <v>85</v>
      </c>
      <c r="C11" s="101" t="s">
        <v>90</v>
      </c>
      <c r="D11" s="104">
        <v>22497072054</v>
      </c>
      <c r="E11" s="104">
        <v>23706110300</v>
      </c>
      <c r="F11" s="104">
        <v>25182303165</v>
      </c>
    </row>
    <row r="12" spans="1:6" ht="12.75">
      <c r="A12" s="101" t="s">
        <v>84</v>
      </c>
      <c r="B12" s="101" t="s">
        <v>85</v>
      </c>
      <c r="C12" s="101" t="s">
        <v>91</v>
      </c>
      <c r="D12" s="104">
        <v>108315752</v>
      </c>
      <c r="E12" s="104">
        <v>114309916</v>
      </c>
      <c r="F12" s="104">
        <v>120018021</v>
      </c>
    </row>
    <row r="13" spans="1:6" ht="12.75">
      <c r="A13" s="101" t="s">
        <v>84</v>
      </c>
      <c r="B13" s="101" t="s">
        <v>85</v>
      </c>
      <c r="C13" s="101" t="s">
        <v>92</v>
      </c>
      <c r="D13" s="104"/>
      <c r="E13" s="104"/>
      <c r="F13" s="104"/>
    </row>
    <row r="14" spans="1:6" ht="12.75">
      <c r="A14" s="101" t="s">
        <v>84</v>
      </c>
      <c r="B14" s="101" t="s">
        <v>85</v>
      </c>
      <c r="C14" s="101" t="s">
        <v>93</v>
      </c>
      <c r="D14" s="104">
        <v>21689362956</v>
      </c>
      <c r="E14" s="104">
        <v>23199981278</v>
      </c>
      <c r="F14" s="104">
        <v>24731898993</v>
      </c>
    </row>
    <row r="15" spans="1:6" ht="12.75">
      <c r="A15" s="101" t="s">
        <v>84</v>
      </c>
      <c r="B15" s="101" t="s">
        <v>85</v>
      </c>
      <c r="C15" s="101" t="s">
        <v>94</v>
      </c>
      <c r="D15" s="104">
        <v>7772162</v>
      </c>
      <c r="E15" s="104">
        <v>8228266</v>
      </c>
      <c r="F15" s="104">
        <v>8612600</v>
      </c>
    </row>
    <row r="16" spans="1:6" ht="12.75">
      <c r="A16" s="101" t="s">
        <v>84</v>
      </c>
      <c r="B16" s="101" t="s">
        <v>85</v>
      </c>
      <c r="C16" s="101" t="s">
        <v>95</v>
      </c>
      <c r="D16" s="104">
        <v>18605903</v>
      </c>
      <c r="E16" s="104">
        <v>19473678</v>
      </c>
      <c r="F16" s="104">
        <v>20381945</v>
      </c>
    </row>
    <row r="17" spans="1:6" ht="12.75">
      <c r="A17" s="101" t="s">
        <v>84</v>
      </c>
      <c r="B17" s="101" t="s">
        <v>85</v>
      </c>
      <c r="C17" s="101" t="s">
        <v>96</v>
      </c>
      <c r="D17" s="104">
        <v>695851338</v>
      </c>
      <c r="E17" s="104">
        <v>730917443</v>
      </c>
      <c r="F17" s="104">
        <v>766231368</v>
      </c>
    </row>
    <row r="18" spans="1:6" ht="12.75">
      <c r="A18" s="101" t="s">
        <v>84</v>
      </c>
      <c r="B18" s="101" t="s">
        <v>85</v>
      </c>
      <c r="C18" s="101" t="s">
        <v>97</v>
      </c>
      <c r="D18" s="104">
        <v>6104144506</v>
      </c>
      <c r="E18" s="104">
        <v>6494824394</v>
      </c>
      <c r="F18" s="104">
        <v>6909392619</v>
      </c>
    </row>
    <row r="19" spans="1:6" ht="12.75">
      <c r="A19" s="101" t="s">
        <v>84</v>
      </c>
      <c r="B19" s="101" t="s">
        <v>85</v>
      </c>
      <c r="C19" s="101" t="s">
        <v>98</v>
      </c>
      <c r="D19" s="104">
        <v>49860609</v>
      </c>
      <c r="E19" s="104">
        <v>52265199</v>
      </c>
      <c r="F19" s="104">
        <v>54789922</v>
      </c>
    </row>
    <row r="20" spans="1:6" ht="12.75">
      <c r="A20" s="101" t="s">
        <v>84</v>
      </c>
      <c r="B20" s="101" t="s">
        <v>85</v>
      </c>
      <c r="C20" s="101" t="s">
        <v>99</v>
      </c>
      <c r="D20" s="104">
        <v>2077939</v>
      </c>
      <c r="E20" s="104">
        <v>2210765</v>
      </c>
      <c r="F20" s="104">
        <v>2341069</v>
      </c>
    </row>
    <row r="21" spans="1:6" ht="12.75">
      <c r="A21" s="101" t="s">
        <v>84</v>
      </c>
      <c r="B21" s="101" t="s">
        <v>85</v>
      </c>
      <c r="C21" s="101" t="s">
        <v>100</v>
      </c>
      <c r="D21" s="104">
        <v>659469887</v>
      </c>
      <c r="E21" s="104">
        <v>682573719</v>
      </c>
      <c r="F21" s="104">
        <v>675133845</v>
      </c>
    </row>
    <row r="22" spans="1:6" ht="12.75">
      <c r="A22" s="101" t="s">
        <v>84</v>
      </c>
      <c r="B22" s="101" t="s">
        <v>85</v>
      </c>
      <c r="C22" s="101" t="s">
        <v>101</v>
      </c>
      <c r="D22" s="104">
        <v>317535081</v>
      </c>
      <c r="E22" s="104">
        <v>334860122</v>
      </c>
      <c r="F22" s="104">
        <v>352755950</v>
      </c>
    </row>
    <row r="23" spans="1:6" ht="12.75">
      <c r="A23" s="101" t="s">
        <v>84</v>
      </c>
      <c r="B23" s="101" t="s">
        <v>85</v>
      </c>
      <c r="C23" s="101" t="s">
        <v>102</v>
      </c>
      <c r="D23" s="104">
        <v>-116294075</v>
      </c>
      <c r="E23" s="104">
        <v>-130116568</v>
      </c>
      <c r="F23" s="104">
        <v>-135174843</v>
      </c>
    </row>
    <row r="24" spans="1:6" ht="12.75">
      <c r="A24" s="101" t="s">
        <v>84</v>
      </c>
      <c r="B24" s="101" t="s">
        <v>85</v>
      </c>
      <c r="C24" s="101" t="s">
        <v>103</v>
      </c>
      <c r="D24" s="104">
        <v>1038302</v>
      </c>
      <c r="E24" s="104">
        <v>1101331</v>
      </c>
      <c r="F24" s="104">
        <v>1173881</v>
      </c>
    </row>
    <row r="25" spans="1:6" ht="12.75">
      <c r="A25" s="101" t="s">
        <v>84</v>
      </c>
      <c r="B25" s="101" t="s">
        <v>85</v>
      </c>
      <c r="C25" s="101" t="s">
        <v>104</v>
      </c>
      <c r="D25" s="104">
        <v>271542489</v>
      </c>
      <c r="E25" s="104">
        <v>295799599</v>
      </c>
      <c r="F25" s="104">
        <v>310803393</v>
      </c>
    </row>
    <row r="26" spans="1:6" ht="12.75">
      <c r="A26" s="101" t="s">
        <v>84</v>
      </c>
      <c r="B26" s="101" t="s">
        <v>85</v>
      </c>
      <c r="C26" s="101" t="s">
        <v>105</v>
      </c>
      <c r="D26" s="104">
        <v>488930674</v>
      </c>
      <c r="E26" s="104">
        <v>529291965</v>
      </c>
      <c r="F26" s="104">
        <v>570915737</v>
      </c>
    </row>
    <row r="27" spans="1:6" ht="12.75">
      <c r="A27" s="101" t="s">
        <v>84</v>
      </c>
      <c r="B27" s="101" t="s">
        <v>85</v>
      </c>
      <c r="C27" s="101" t="s">
        <v>106</v>
      </c>
      <c r="D27" s="104">
        <v>-8549532</v>
      </c>
      <c r="E27" s="104">
        <v>-8697306</v>
      </c>
      <c r="F27" s="104">
        <v>-8847479</v>
      </c>
    </row>
    <row r="28" spans="1:6" ht="12.75">
      <c r="A28" s="101" t="s">
        <v>84</v>
      </c>
      <c r="B28" s="101" t="s">
        <v>85</v>
      </c>
      <c r="C28" s="101" t="s">
        <v>107</v>
      </c>
      <c r="D28" s="104">
        <v>54337030</v>
      </c>
      <c r="E28" s="104">
        <v>56882299</v>
      </c>
      <c r="F28" s="104">
        <v>59554736</v>
      </c>
    </row>
    <row r="29" spans="1:6" ht="12.75">
      <c r="A29" s="101" t="s">
        <v>84</v>
      </c>
      <c r="B29" s="101" t="s">
        <v>85</v>
      </c>
      <c r="C29" s="101" t="s">
        <v>108</v>
      </c>
      <c r="D29" s="104">
        <v>28216112</v>
      </c>
      <c r="E29" s="104">
        <v>29347886</v>
      </c>
      <c r="F29" s="104">
        <v>30814547</v>
      </c>
    </row>
    <row r="30" spans="1:6" ht="12.75">
      <c r="A30" s="101" t="s">
        <v>84</v>
      </c>
      <c r="B30" s="101" t="s">
        <v>85</v>
      </c>
      <c r="C30" s="101" t="s">
        <v>109</v>
      </c>
      <c r="D30" s="104">
        <v>85531295</v>
      </c>
      <c r="E30" s="104">
        <v>83541523</v>
      </c>
      <c r="F30" s="104">
        <v>88013318</v>
      </c>
    </row>
    <row r="31" spans="1:6" ht="12.75">
      <c r="A31" s="101" t="s">
        <v>84</v>
      </c>
      <c r="B31" s="101" t="s">
        <v>85</v>
      </c>
      <c r="C31" s="101" t="s">
        <v>110</v>
      </c>
      <c r="D31" s="104">
        <v>205267448</v>
      </c>
      <c r="E31" s="104">
        <v>224848164</v>
      </c>
      <c r="F31" s="104">
        <v>228397322</v>
      </c>
    </row>
    <row r="32" spans="1:6" ht="12.75">
      <c r="A32" s="101" t="s">
        <v>84</v>
      </c>
      <c r="B32" s="101" t="s">
        <v>85</v>
      </c>
      <c r="C32" s="101" t="s">
        <v>111</v>
      </c>
      <c r="D32" s="104">
        <v>43651800</v>
      </c>
      <c r="E32" s="104">
        <v>45446805</v>
      </c>
      <c r="F32" s="104">
        <v>46680474</v>
      </c>
    </row>
    <row r="33" spans="1:6" ht="12.75">
      <c r="A33" s="101" t="s">
        <v>84</v>
      </c>
      <c r="B33" s="101" t="s">
        <v>85</v>
      </c>
      <c r="C33" s="101" t="s">
        <v>112</v>
      </c>
      <c r="D33" s="104">
        <v>3468430</v>
      </c>
      <c r="E33" s="104">
        <v>3618631</v>
      </c>
      <c r="F33" s="104">
        <v>3775386</v>
      </c>
    </row>
    <row r="34" spans="1:6" ht="12.75">
      <c r="A34" s="101" t="s">
        <v>84</v>
      </c>
      <c r="B34" s="101" t="s">
        <v>85</v>
      </c>
      <c r="C34" s="101" t="s">
        <v>113</v>
      </c>
      <c r="D34" s="104">
        <v>3661453887</v>
      </c>
      <c r="E34" s="104">
        <v>3917609155</v>
      </c>
      <c r="F34" s="104">
        <v>4185324870</v>
      </c>
    </row>
    <row r="35" spans="1:6" ht="12.75">
      <c r="A35" s="101" t="s">
        <v>84</v>
      </c>
      <c r="B35" s="101" t="s">
        <v>85</v>
      </c>
      <c r="C35" s="101" t="s">
        <v>114</v>
      </c>
      <c r="D35" s="104">
        <v>7120178975</v>
      </c>
      <c r="E35" s="104">
        <v>7404099628</v>
      </c>
      <c r="F35" s="104">
        <v>7707887533</v>
      </c>
    </row>
    <row r="36" spans="1:6" ht="12.75">
      <c r="A36" s="101" t="s">
        <v>84</v>
      </c>
      <c r="B36" s="101" t="s">
        <v>85</v>
      </c>
      <c r="C36" s="101" t="s">
        <v>115</v>
      </c>
      <c r="D36" s="104">
        <v>34553100</v>
      </c>
      <c r="E36" s="104">
        <v>35988470</v>
      </c>
      <c r="F36" s="104">
        <v>37472011</v>
      </c>
    </row>
    <row r="37" spans="1:6" ht="12.75">
      <c r="A37" s="101" t="s">
        <v>84</v>
      </c>
      <c r="B37" s="101" t="s">
        <v>85</v>
      </c>
      <c r="C37" s="101" t="s">
        <v>116</v>
      </c>
      <c r="D37" s="104">
        <v>322724514</v>
      </c>
      <c r="E37" s="104">
        <v>347522097</v>
      </c>
      <c r="F37" s="104">
        <v>364493347</v>
      </c>
    </row>
    <row r="38" spans="1:6" ht="12.75">
      <c r="A38" s="101" t="s">
        <v>84</v>
      </c>
      <c r="B38" s="101" t="s">
        <v>85</v>
      </c>
      <c r="C38" s="101" t="s">
        <v>117</v>
      </c>
      <c r="D38" s="104">
        <v>2149753</v>
      </c>
      <c r="E38" s="104">
        <v>2262037</v>
      </c>
      <c r="F38" s="104">
        <v>2380643</v>
      </c>
    </row>
    <row r="39" spans="1:6" ht="12.75">
      <c r="A39" s="101" t="s">
        <v>84</v>
      </c>
      <c r="B39" s="101" t="s">
        <v>85</v>
      </c>
      <c r="C39" s="101" t="s">
        <v>118</v>
      </c>
      <c r="D39" s="104">
        <v>3775797376</v>
      </c>
      <c r="E39" s="104">
        <v>3981598603</v>
      </c>
      <c r="F39" s="104">
        <v>4222966349</v>
      </c>
    </row>
    <row r="40" spans="1:6" ht="12.75">
      <c r="A40" s="101" t="s">
        <v>84</v>
      </c>
      <c r="B40" s="101" t="s">
        <v>85</v>
      </c>
      <c r="C40" s="101" t="s">
        <v>119</v>
      </c>
      <c r="D40" s="104">
        <v>3581814713</v>
      </c>
      <c r="E40" s="104">
        <v>3790845953</v>
      </c>
      <c r="F40" s="104">
        <v>4012996370</v>
      </c>
    </row>
    <row r="41" spans="1:6" ht="12.75">
      <c r="A41" s="105" t="s">
        <v>120</v>
      </c>
      <c r="B41" s="106"/>
      <c r="C41" s="106"/>
      <c r="D41" s="107">
        <v>73958017141</v>
      </c>
      <c r="E41" s="107">
        <v>78324250794</v>
      </c>
      <c r="F41" s="107">
        <v>83061007421</v>
      </c>
    </row>
    <row r="42" spans="1:6" ht="12.75">
      <c r="A42" s="108" t="s">
        <v>121</v>
      </c>
      <c r="B42" s="109"/>
      <c r="C42" s="109"/>
      <c r="D42" s="110">
        <v>73958017141</v>
      </c>
      <c r="E42" s="110">
        <v>78324250794</v>
      </c>
      <c r="F42" s="110">
        <v>83061007421</v>
      </c>
    </row>
    <row r="43" spans="1:6" ht="12.75" customHeight="1">
      <c r="A43" s="155" t="s">
        <v>122</v>
      </c>
      <c r="B43" s="156"/>
      <c r="C43" s="156"/>
      <c r="D43" s="156"/>
      <c r="E43" s="156"/>
      <c r="F43" s="156"/>
    </row>
    <row r="44" spans="1:6" ht="12.75" customHeight="1">
      <c r="A44" s="155" t="s">
        <v>123</v>
      </c>
      <c r="B44" s="156"/>
      <c r="C44" s="156"/>
      <c r="D44" s="156"/>
      <c r="E44" s="156"/>
      <c r="F44" s="156"/>
    </row>
  </sheetData>
  <sheetProtection/>
  <mergeCells count="6">
    <mergeCell ref="A44:F44"/>
    <mergeCell ref="A1:F1"/>
    <mergeCell ref="A2:F2"/>
    <mergeCell ref="D3:F3"/>
    <mergeCell ref="A6:F6"/>
    <mergeCell ref="A43:F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60.57421875" style="0" bestFit="1" customWidth="1"/>
    <col min="4" max="6" width="14.28125" style="0" bestFit="1" customWidth="1"/>
  </cols>
  <sheetData>
    <row r="1" spans="1:6" ht="12.75" customHeight="1">
      <c r="A1" s="157" t="s">
        <v>74</v>
      </c>
      <c r="B1" s="156"/>
      <c r="C1" s="156"/>
      <c r="D1" s="156"/>
      <c r="E1" s="156"/>
      <c r="F1" s="156"/>
    </row>
    <row r="2" spans="1:6" ht="12.75" customHeight="1">
      <c r="A2" s="157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58" t="s">
        <v>76</v>
      </c>
      <c r="E3" s="155"/>
      <c r="F3" s="155"/>
    </row>
    <row r="4" spans="1:6" ht="12.75">
      <c r="A4" s="100"/>
      <c r="B4" s="100"/>
      <c r="C4" s="100"/>
      <c r="D4" s="101" t="s">
        <v>77</v>
      </c>
      <c r="E4" s="101" t="s">
        <v>78</v>
      </c>
      <c r="F4" s="101" t="s">
        <v>79</v>
      </c>
    </row>
    <row r="5" spans="1:6" ht="12.75">
      <c r="A5" s="102" t="s">
        <v>80</v>
      </c>
      <c r="B5" s="102" t="s">
        <v>81</v>
      </c>
      <c r="C5" s="102" t="s">
        <v>82</v>
      </c>
      <c r="D5" s="103"/>
      <c r="E5" s="103"/>
      <c r="F5" s="103"/>
    </row>
    <row r="6" spans="1:6" ht="12.75" customHeight="1">
      <c r="A6" s="159" t="s">
        <v>83</v>
      </c>
      <c r="B6" s="156"/>
      <c r="C6" s="156"/>
      <c r="D6" s="156"/>
      <c r="E6" s="156"/>
      <c r="F6" s="156"/>
    </row>
    <row r="7" spans="1:6" ht="12.75">
      <c r="A7" s="101" t="s">
        <v>84</v>
      </c>
      <c r="B7" s="101" t="s">
        <v>124</v>
      </c>
      <c r="C7" s="101" t="s">
        <v>125</v>
      </c>
      <c r="D7" s="104">
        <v>632406057</v>
      </c>
      <c r="E7" s="104">
        <v>672749726</v>
      </c>
      <c r="F7" s="104">
        <v>709954887</v>
      </c>
    </row>
    <row r="8" spans="1:6" ht="12.75">
      <c r="A8" s="101" t="s">
        <v>84</v>
      </c>
      <c r="B8" s="101" t="s">
        <v>124</v>
      </c>
      <c r="C8" s="101" t="s">
        <v>126</v>
      </c>
      <c r="D8" s="104">
        <v>254522263</v>
      </c>
      <c r="E8" s="104">
        <v>267543219</v>
      </c>
      <c r="F8" s="104">
        <v>281796354</v>
      </c>
    </row>
    <row r="9" spans="1:6" ht="12.75">
      <c r="A9" s="101" t="s">
        <v>84</v>
      </c>
      <c r="B9" s="101" t="s">
        <v>124</v>
      </c>
      <c r="C9" s="101" t="s">
        <v>127</v>
      </c>
      <c r="D9" s="104">
        <v>169191267</v>
      </c>
      <c r="E9" s="104">
        <v>182348396</v>
      </c>
      <c r="F9" s="104">
        <v>194521179</v>
      </c>
    </row>
    <row r="10" spans="1:6" ht="12.75">
      <c r="A10" s="101" t="s">
        <v>84</v>
      </c>
      <c r="B10" s="101" t="s">
        <v>124</v>
      </c>
      <c r="C10" s="101" t="s">
        <v>128</v>
      </c>
      <c r="D10" s="104">
        <v>126251660</v>
      </c>
      <c r="E10" s="104">
        <v>133526788</v>
      </c>
      <c r="F10" s="104">
        <v>141051680</v>
      </c>
    </row>
    <row r="11" spans="1:6" ht="12.75">
      <c r="A11" s="101" t="s">
        <v>84</v>
      </c>
      <c r="B11" s="101" t="s">
        <v>124</v>
      </c>
      <c r="C11" s="101" t="s">
        <v>129</v>
      </c>
      <c r="D11" s="104">
        <v>5173507</v>
      </c>
      <c r="E11" s="104">
        <v>6031771</v>
      </c>
      <c r="F11" s="104">
        <v>6770828</v>
      </c>
    </row>
    <row r="12" spans="1:6" ht="12.75">
      <c r="A12" s="101" t="s">
        <v>84</v>
      </c>
      <c r="B12" s="101" t="s">
        <v>124</v>
      </c>
      <c r="C12" s="101" t="s">
        <v>130</v>
      </c>
      <c r="D12" s="104">
        <v>1960019162</v>
      </c>
      <c r="E12" s="104">
        <v>2281539714</v>
      </c>
      <c r="F12" s="104">
        <v>2298234507</v>
      </c>
    </row>
    <row r="13" spans="1:6" ht="12.75">
      <c r="A13" s="101" t="s">
        <v>84</v>
      </c>
      <c r="B13" s="101" t="s">
        <v>124</v>
      </c>
      <c r="C13" s="101" t="s">
        <v>131</v>
      </c>
      <c r="D13" s="104">
        <v>6922312</v>
      </c>
      <c r="E13" s="104">
        <v>7296201</v>
      </c>
      <c r="F13" s="104">
        <v>7847176</v>
      </c>
    </row>
    <row r="14" spans="1:6" ht="12.75">
      <c r="A14" s="101" t="s">
        <v>84</v>
      </c>
      <c r="B14" s="101" t="s">
        <v>124</v>
      </c>
      <c r="C14" s="101" t="s">
        <v>132</v>
      </c>
      <c r="D14" s="104">
        <v>22725878800</v>
      </c>
      <c r="E14" s="104">
        <v>23302153193</v>
      </c>
      <c r="F14" s="104">
        <v>24785092638</v>
      </c>
    </row>
    <row r="15" spans="1:6" ht="12.75">
      <c r="A15" s="101" t="s">
        <v>84</v>
      </c>
      <c r="B15" s="101" t="s">
        <v>124</v>
      </c>
      <c r="C15" s="101" t="s">
        <v>133</v>
      </c>
      <c r="D15" s="104">
        <v>18107695939</v>
      </c>
      <c r="E15" s="104">
        <v>20060991726</v>
      </c>
      <c r="F15" s="104">
        <v>21511701407</v>
      </c>
    </row>
    <row r="16" spans="1:6" ht="12.75">
      <c r="A16" s="101" t="s">
        <v>84</v>
      </c>
      <c r="B16" s="101" t="s">
        <v>124</v>
      </c>
      <c r="C16" s="101" t="s">
        <v>134</v>
      </c>
      <c r="D16" s="104">
        <v>4286856551</v>
      </c>
      <c r="E16" s="104">
        <v>4695669073</v>
      </c>
      <c r="F16" s="104">
        <v>5034673707</v>
      </c>
    </row>
    <row r="17" spans="1:6" ht="12.75">
      <c r="A17" s="101" t="s">
        <v>84</v>
      </c>
      <c r="B17" s="101" t="s">
        <v>124</v>
      </c>
      <c r="C17" s="101" t="s">
        <v>135</v>
      </c>
      <c r="D17" s="104">
        <v>22437555227</v>
      </c>
      <c r="E17" s="104">
        <v>23744141606</v>
      </c>
      <c r="F17" s="104">
        <v>25296917979</v>
      </c>
    </row>
    <row r="18" spans="1:6" ht="12.75">
      <c r="A18" s="101" t="s">
        <v>84</v>
      </c>
      <c r="B18" s="101" t="s">
        <v>124</v>
      </c>
      <c r="C18" s="101" t="s">
        <v>136</v>
      </c>
      <c r="D18" s="104">
        <v>598618103</v>
      </c>
      <c r="E18" s="104">
        <v>617839908</v>
      </c>
      <c r="F18" s="104">
        <v>642803549</v>
      </c>
    </row>
    <row r="19" spans="1:6" ht="12.75">
      <c r="A19" s="101" t="s">
        <v>84</v>
      </c>
      <c r="B19" s="101" t="s">
        <v>124</v>
      </c>
      <c r="C19" s="101" t="s">
        <v>137</v>
      </c>
      <c r="D19" s="104">
        <v>4279141983</v>
      </c>
      <c r="E19" s="104">
        <v>4535907823</v>
      </c>
      <c r="F19" s="104">
        <v>4723788721</v>
      </c>
    </row>
    <row r="20" spans="1:6" ht="12.75">
      <c r="A20" s="101" t="s">
        <v>84</v>
      </c>
      <c r="B20" s="101" t="s">
        <v>124</v>
      </c>
      <c r="C20" s="101" t="s">
        <v>138</v>
      </c>
      <c r="D20" s="104">
        <v>4893656</v>
      </c>
      <c r="E20" s="104">
        <v>5127743</v>
      </c>
      <c r="F20" s="104">
        <v>5478971</v>
      </c>
    </row>
    <row r="21" spans="1:6" ht="12.75">
      <c r="A21" s="101" t="s">
        <v>84</v>
      </c>
      <c r="B21" s="101" t="s">
        <v>124</v>
      </c>
      <c r="C21" s="101" t="s">
        <v>139</v>
      </c>
      <c r="D21" s="104">
        <v>2518613080</v>
      </c>
      <c r="E21" s="104">
        <v>2680264878</v>
      </c>
      <c r="F21" s="104">
        <v>2855889131</v>
      </c>
    </row>
    <row r="22" spans="1:6" ht="12.75">
      <c r="A22" s="101" t="s">
        <v>84</v>
      </c>
      <c r="B22" s="101" t="s">
        <v>124</v>
      </c>
      <c r="C22" s="101" t="s">
        <v>140</v>
      </c>
      <c r="D22" s="104">
        <v>32852630</v>
      </c>
      <c r="E22" s="104">
        <v>20874052</v>
      </c>
      <c r="F22" s="104">
        <v>24604536</v>
      </c>
    </row>
    <row r="23" spans="1:6" ht="12.75">
      <c r="A23" s="101" t="s">
        <v>84</v>
      </c>
      <c r="B23" s="101" t="s">
        <v>124</v>
      </c>
      <c r="C23" s="101" t="s">
        <v>141</v>
      </c>
      <c r="D23" s="104">
        <v>1897281525</v>
      </c>
      <c r="E23" s="104">
        <v>2016883858</v>
      </c>
      <c r="F23" s="104">
        <v>2140037605</v>
      </c>
    </row>
    <row r="24" spans="1:6" ht="12.75">
      <c r="A24" s="101" t="s">
        <v>84</v>
      </c>
      <c r="B24" s="101" t="s">
        <v>124</v>
      </c>
      <c r="C24" s="101" t="s">
        <v>142</v>
      </c>
      <c r="D24" s="104">
        <v>4879042477</v>
      </c>
      <c r="E24" s="104">
        <v>5105074607</v>
      </c>
      <c r="F24" s="104">
        <v>5473484485</v>
      </c>
    </row>
    <row r="25" spans="1:6" ht="12.75">
      <c r="A25" s="101" t="s">
        <v>84</v>
      </c>
      <c r="B25" s="101" t="s">
        <v>124</v>
      </c>
      <c r="C25" s="101" t="s">
        <v>143</v>
      </c>
      <c r="D25" s="104">
        <v>13493754573</v>
      </c>
      <c r="E25" s="104">
        <v>15032045421</v>
      </c>
      <c r="F25" s="104">
        <v>16085244213</v>
      </c>
    </row>
    <row r="26" spans="1:6" ht="12.75">
      <c r="A26" s="101" t="s">
        <v>84</v>
      </c>
      <c r="B26" s="101" t="s">
        <v>124</v>
      </c>
      <c r="C26" s="101" t="s">
        <v>144</v>
      </c>
      <c r="D26" s="104">
        <v>638525</v>
      </c>
      <c r="E26" s="104">
        <v>683222</v>
      </c>
      <c r="F26" s="104">
        <v>724217</v>
      </c>
    </row>
    <row r="27" spans="1:6" ht="12.75">
      <c r="A27" s="101" t="s">
        <v>84</v>
      </c>
      <c r="B27" s="101" t="s">
        <v>124</v>
      </c>
      <c r="C27" s="101" t="s">
        <v>50</v>
      </c>
      <c r="D27" s="104">
        <v>-410158</v>
      </c>
      <c r="E27" s="104">
        <v>-429026</v>
      </c>
      <c r="F27" s="104">
        <v>-448761</v>
      </c>
    </row>
    <row r="28" spans="1:6" ht="12.75">
      <c r="A28" s="101" t="s">
        <v>84</v>
      </c>
      <c r="B28" s="101" t="s">
        <v>124</v>
      </c>
      <c r="C28" s="101" t="s">
        <v>145</v>
      </c>
      <c r="D28" s="104">
        <v>2311843</v>
      </c>
      <c r="E28" s="104">
        <v>2432466</v>
      </c>
      <c r="F28" s="104">
        <v>2559416</v>
      </c>
    </row>
    <row r="29" spans="1:6" ht="12.75">
      <c r="A29" s="101" t="s">
        <v>84</v>
      </c>
      <c r="B29" s="101" t="s">
        <v>124</v>
      </c>
      <c r="C29" s="101" t="s">
        <v>146</v>
      </c>
      <c r="D29" s="104">
        <v>183895355</v>
      </c>
      <c r="E29" s="104">
        <v>207122440</v>
      </c>
      <c r="F29" s="104">
        <v>228442034</v>
      </c>
    </row>
    <row r="30" spans="1:6" ht="12.75">
      <c r="A30" s="101" t="s">
        <v>84</v>
      </c>
      <c r="B30" s="101" t="s">
        <v>124</v>
      </c>
      <c r="C30" s="101" t="s">
        <v>147</v>
      </c>
      <c r="D30" s="104">
        <v>228023408</v>
      </c>
      <c r="E30" s="104">
        <v>272157343</v>
      </c>
      <c r="F30" s="104">
        <v>293992386</v>
      </c>
    </row>
    <row r="31" spans="1:6" ht="12.75">
      <c r="A31" s="101" t="s">
        <v>84</v>
      </c>
      <c r="B31" s="101" t="s">
        <v>124</v>
      </c>
      <c r="C31" s="101" t="s">
        <v>148</v>
      </c>
      <c r="D31" s="104">
        <v>2268369189</v>
      </c>
      <c r="E31" s="104">
        <v>2385806975</v>
      </c>
      <c r="F31" s="104">
        <v>2549102561</v>
      </c>
    </row>
    <row r="32" spans="1:6" ht="12.75">
      <c r="A32" s="101" t="s">
        <v>84</v>
      </c>
      <c r="B32" s="101" t="s">
        <v>124</v>
      </c>
      <c r="C32" s="101" t="s">
        <v>149</v>
      </c>
      <c r="D32" s="104">
        <v>327176025</v>
      </c>
      <c r="E32" s="104">
        <v>353834817</v>
      </c>
      <c r="F32" s="104">
        <v>380250213</v>
      </c>
    </row>
    <row r="33" spans="1:6" ht="12.75">
      <c r="A33" s="101" t="s">
        <v>84</v>
      </c>
      <c r="B33" s="101" t="s">
        <v>124</v>
      </c>
      <c r="C33" s="101" t="s">
        <v>150</v>
      </c>
      <c r="D33" s="104">
        <v>129357195</v>
      </c>
      <c r="E33" s="104">
        <v>129940802</v>
      </c>
      <c r="F33" s="104">
        <v>130558736</v>
      </c>
    </row>
    <row r="34" spans="1:6" ht="12.75">
      <c r="A34" s="101" t="s">
        <v>84</v>
      </c>
      <c r="B34" s="101" t="s">
        <v>124</v>
      </c>
      <c r="C34" s="101" t="s">
        <v>151</v>
      </c>
      <c r="D34" s="104">
        <v>17875891244</v>
      </c>
      <c r="E34" s="104">
        <v>19138700158</v>
      </c>
      <c r="F34" s="104">
        <v>20456007247</v>
      </c>
    </row>
    <row r="35" spans="1:6" ht="12.75">
      <c r="A35" s="101" t="s">
        <v>84</v>
      </c>
      <c r="B35" s="101" t="s">
        <v>124</v>
      </c>
      <c r="C35" s="101" t="s">
        <v>152</v>
      </c>
      <c r="D35" s="104">
        <v>7759197</v>
      </c>
      <c r="E35" s="104">
        <v>8249473</v>
      </c>
      <c r="F35" s="104">
        <v>8772844</v>
      </c>
    </row>
    <row r="36" spans="1:6" ht="12.75">
      <c r="A36" s="101" t="s">
        <v>84</v>
      </c>
      <c r="B36" s="101" t="s">
        <v>124</v>
      </c>
      <c r="C36" s="101" t="s">
        <v>153</v>
      </c>
      <c r="D36" s="104">
        <v>103525322</v>
      </c>
      <c r="E36" s="104">
        <v>117348421</v>
      </c>
      <c r="F36" s="104">
        <v>118348922</v>
      </c>
    </row>
    <row r="37" spans="1:6" ht="12.75">
      <c r="A37" s="101" t="s">
        <v>84</v>
      </c>
      <c r="B37" s="101" t="s">
        <v>124</v>
      </c>
      <c r="C37" s="101" t="s">
        <v>154</v>
      </c>
      <c r="D37" s="104">
        <v>71922658</v>
      </c>
      <c r="E37" s="104">
        <v>57558350</v>
      </c>
      <c r="F37" s="104">
        <v>57174034</v>
      </c>
    </row>
    <row r="38" spans="1:6" ht="12.75">
      <c r="A38" s="101" t="s">
        <v>84</v>
      </c>
      <c r="B38" s="101" t="s">
        <v>124</v>
      </c>
      <c r="C38" s="101" t="s">
        <v>155</v>
      </c>
      <c r="D38" s="104">
        <v>10162507</v>
      </c>
      <c r="E38" s="104">
        <v>10659101</v>
      </c>
      <c r="F38" s="104">
        <v>11192688</v>
      </c>
    </row>
    <row r="39" spans="1:6" ht="12.75">
      <c r="A39" s="101" t="s">
        <v>84</v>
      </c>
      <c r="B39" s="101" t="s">
        <v>124</v>
      </c>
      <c r="C39" s="101" t="s">
        <v>156</v>
      </c>
      <c r="D39" s="104">
        <v>106409</v>
      </c>
      <c r="E39" s="104">
        <v>115213</v>
      </c>
      <c r="F39" s="104">
        <v>124765</v>
      </c>
    </row>
    <row r="40" spans="1:6" ht="12.75">
      <c r="A40" s="101" t="s">
        <v>84</v>
      </c>
      <c r="B40" s="101" t="s">
        <v>124</v>
      </c>
      <c r="C40" s="101" t="s">
        <v>157</v>
      </c>
      <c r="D40" s="104">
        <v>3162762628</v>
      </c>
      <c r="E40" s="104">
        <v>3359755054</v>
      </c>
      <c r="F40" s="104">
        <v>3541577882</v>
      </c>
    </row>
    <row r="41" spans="1:6" ht="12.75">
      <c r="A41" s="101" t="s">
        <v>84</v>
      </c>
      <c r="B41" s="101" t="s">
        <v>124</v>
      </c>
      <c r="C41" s="101" t="s">
        <v>158</v>
      </c>
      <c r="D41" s="104">
        <v>21659396</v>
      </c>
      <c r="E41" s="104">
        <v>26024015</v>
      </c>
      <c r="F41" s="104">
        <v>28610879</v>
      </c>
    </row>
    <row r="42" spans="1:6" ht="12.75">
      <c r="A42" s="105" t="s">
        <v>159</v>
      </c>
      <c r="B42" s="106"/>
      <c r="C42" s="106"/>
      <c r="D42" s="107">
        <v>122809821515</v>
      </c>
      <c r="E42" s="107">
        <v>131437968527</v>
      </c>
      <c r="F42" s="107">
        <v>140026883616</v>
      </c>
    </row>
    <row r="43" spans="1:6" ht="12.75">
      <c r="A43" s="101" t="s">
        <v>84</v>
      </c>
      <c r="B43" s="101" t="s">
        <v>85</v>
      </c>
      <c r="C43" s="101" t="s">
        <v>130</v>
      </c>
      <c r="D43" s="104">
        <v>2520509</v>
      </c>
      <c r="E43" s="104">
        <v>2675914</v>
      </c>
      <c r="F43" s="104">
        <v>2839040</v>
      </c>
    </row>
    <row r="44" spans="1:6" ht="12.75">
      <c r="A44" s="108" t="s">
        <v>121</v>
      </c>
      <c r="B44" s="109"/>
      <c r="C44" s="109"/>
      <c r="D44" s="110">
        <v>122812342024</v>
      </c>
      <c r="E44" s="110">
        <v>131440644441</v>
      </c>
      <c r="F44" s="110">
        <v>140029722656</v>
      </c>
    </row>
    <row r="45" spans="1:6" ht="12.75" customHeight="1">
      <c r="A45" s="155" t="s">
        <v>122</v>
      </c>
      <c r="B45" s="156"/>
      <c r="C45" s="156"/>
      <c r="D45" s="156"/>
      <c r="E45" s="156"/>
      <c r="F45" s="156"/>
    </row>
    <row r="46" spans="1:6" ht="12.75" customHeight="1">
      <c r="A46" s="155" t="s">
        <v>160</v>
      </c>
      <c r="B46" s="156"/>
      <c r="C46" s="156"/>
      <c r="D46" s="156"/>
      <c r="E46" s="156"/>
      <c r="F46" s="156"/>
    </row>
  </sheetData>
  <sheetProtection/>
  <mergeCells count="6">
    <mergeCell ref="A46:F46"/>
    <mergeCell ref="A1:F1"/>
    <mergeCell ref="A2:F2"/>
    <mergeCell ref="D3:F3"/>
    <mergeCell ref="A6:F6"/>
    <mergeCell ref="A45:F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27.8515625" style="0" bestFit="1" customWidth="1"/>
    <col min="4" max="6" width="13.28125" style="0" bestFit="1" customWidth="1"/>
  </cols>
  <sheetData>
    <row r="1" spans="1:6" ht="12.75" customHeight="1">
      <c r="A1" s="157" t="s">
        <v>74</v>
      </c>
      <c r="B1" s="156"/>
      <c r="C1" s="156"/>
      <c r="D1" s="156"/>
      <c r="E1" s="156"/>
      <c r="F1" s="156"/>
    </row>
    <row r="2" spans="1:6" ht="12.75" customHeight="1">
      <c r="A2" s="157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58" t="s">
        <v>76</v>
      </c>
      <c r="E3" s="155"/>
      <c r="F3" s="155"/>
    </row>
    <row r="4" spans="1:6" ht="12.75">
      <c r="A4" s="100"/>
      <c r="B4" s="100"/>
      <c r="C4" s="100"/>
      <c r="D4" s="101" t="s">
        <v>77</v>
      </c>
      <c r="E4" s="101" t="s">
        <v>78</v>
      </c>
      <c r="F4" s="101" t="s">
        <v>79</v>
      </c>
    </row>
    <row r="5" spans="1:6" ht="12.75">
      <c r="A5" s="102" t="s">
        <v>80</v>
      </c>
      <c r="B5" s="102" t="s">
        <v>81</v>
      </c>
      <c r="C5" s="102" t="s">
        <v>82</v>
      </c>
      <c r="D5" s="103"/>
      <c r="E5" s="103"/>
      <c r="F5" s="103"/>
    </row>
    <row r="6" spans="1:6" ht="12.75" customHeight="1">
      <c r="A6" s="159" t="s">
        <v>83</v>
      </c>
      <c r="B6" s="156"/>
      <c r="C6" s="156"/>
      <c r="D6" s="156"/>
      <c r="E6" s="156"/>
      <c r="F6" s="156"/>
    </row>
    <row r="7" spans="1:6" ht="12.75">
      <c r="A7" s="101" t="s">
        <v>84</v>
      </c>
      <c r="B7" s="101" t="s">
        <v>124</v>
      </c>
      <c r="C7" s="101" t="s">
        <v>161</v>
      </c>
      <c r="D7" s="104">
        <v>146491610</v>
      </c>
      <c r="E7" s="104">
        <v>132508626</v>
      </c>
      <c r="F7" s="104">
        <v>139264306</v>
      </c>
    </row>
    <row r="8" spans="1:6" ht="12.75">
      <c r="A8" s="101" t="s">
        <v>84</v>
      </c>
      <c r="B8" s="101" t="s">
        <v>124</v>
      </c>
      <c r="C8" s="101" t="s">
        <v>130</v>
      </c>
      <c r="D8" s="104">
        <v>1276880740</v>
      </c>
      <c r="E8" s="104">
        <v>1375824372</v>
      </c>
      <c r="F8" s="104">
        <v>1459578951</v>
      </c>
    </row>
    <row r="9" spans="1:6" ht="12.75">
      <c r="A9" s="101" t="s">
        <v>84</v>
      </c>
      <c r="B9" s="101" t="s">
        <v>124</v>
      </c>
      <c r="C9" s="101" t="s">
        <v>162</v>
      </c>
      <c r="D9" s="104">
        <v>412621950</v>
      </c>
      <c r="E9" s="104">
        <v>442932810</v>
      </c>
      <c r="F9" s="104">
        <v>470698857</v>
      </c>
    </row>
    <row r="10" spans="1:6" ht="12.75">
      <c r="A10" s="101" t="s">
        <v>84</v>
      </c>
      <c r="B10" s="101" t="s">
        <v>124</v>
      </c>
      <c r="C10" s="101" t="s">
        <v>135</v>
      </c>
      <c r="D10" s="104">
        <v>36950450841</v>
      </c>
      <c r="E10" s="104">
        <v>40169474241</v>
      </c>
      <c r="F10" s="104">
        <v>43303269500</v>
      </c>
    </row>
    <row r="11" spans="1:6" ht="12.75">
      <c r="A11" s="101" t="s">
        <v>84</v>
      </c>
      <c r="B11" s="101" t="s">
        <v>124</v>
      </c>
      <c r="C11" s="101" t="s">
        <v>163</v>
      </c>
      <c r="D11" s="104">
        <v>-508276931</v>
      </c>
      <c r="E11" s="104">
        <v>-564304871</v>
      </c>
      <c r="F11" s="104">
        <v>-632980159</v>
      </c>
    </row>
    <row r="12" spans="1:6" ht="12.75">
      <c r="A12" s="101" t="s">
        <v>84</v>
      </c>
      <c r="B12" s="101" t="s">
        <v>124</v>
      </c>
      <c r="C12" s="101" t="s">
        <v>164</v>
      </c>
      <c r="D12" s="104">
        <v>4412569587</v>
      </c>
      <c r="E12" s="104">
        <v>4811440312</v>
      </c>
      <c r="F12" s="104">
        <v>5333585766</v>
      </c>
    </row>
    <row r="13" spans="1:6" ht="12.75">
      <c r="A13" s="101" t="s">
        <v>84</v>
      </c>
      <c r="B13" s="101" t="s">
        <v>124</v>
      </c>
      <c r="C13" s="101" t="s">
        <v>146</v>
      </c>
      <c r="D13" s="104">
        <v>192454330</v>
      </c>
      <c r="E13" s="104">
        <v>204492911</v>
      </c>
      <c r="F13" s="104">
        <v>217308461</v>
      </c>
    </row>
    <row r="14" spans="1:6" ht="12.75">
      <c r="A14" s="101" t="s">
        <v>84</v>
      </c>
      <c r="B14" s="101" t="s">
        <v>124</v>
      </c>
      <c r="C14" s="101" t="s">
        <v>151</v>
      </c>
      <c r="D14" s="104">
        <v>489357862</v>
      </c>
      <c r="E14" s="104">
        <v>541319613</v>
      </c>
      <c r="F14" s="104">
        <v>608498681</v>
      </c>
    </row>
    <row r="15" spans="1:6" ht="12.75">
      <c r="A15" s="101" t="s">
        <v>84</v>
      </c>
      <c r="B15" s="101" t="s">
        <v>124</v>
      </c>
      <c r="C15" s="101" t="s">
        <v>165</v>
      </c>
      <c r="D15" s="104">
        <v>2044521756</v>
      </c>
      <c r="E15" s="104">
        <v>2299078016</v>
      </c>
      <c r="F15" s="104">
        <v>2680584055</v>
      </c>
    </row>
    <row r="16" spans="1:6" ht="12.75">
      <c r="A16" s="105" t="s">
        <v>159</v>
      </c>
      <c r="B16" s="106"/>
      <c r="C16" s="106"/>
      <c r="D16" s="107">
        <v>45417071745</v>
      </c>
      <c r="E16" s="107">
        <v>49412766030</v>
      </c>
      <c r="F16" s="107">
        <v>53579808418</v>
      </c>
    </row>
    <row r="17" spans="1:6" ht="12.75">
      <c r="A17" s="101" t="s">
        <v>84</v>
      </c>
      <c r="B17" s="101" t="s">
        <v>85</v>
      </c>
      <c r="C17" s="101" t="s">
        <v>130</v>
      </c>
      <c r="D17" s="104">
        <v>3310734</v>
      </c>
      <c r="E17" s="104">
        <v>3518033</v>
      </c>
      <c r="F17" s="104">
        <v>3732479</v>
      </c>
    </row>
    <row r="18" spans="1:6" ht="12.75">
      <c r="A18" s="108" t="s">
        <v>121</v>
      </c>
      <c r="B18" s="109"/>
      <c r="C18" s="109"/>
      <c r="D18" s="110">
        <v>45420382479</v>
      </c>
      <c r="E18" s="110">
        <v>49416284063</v>
      </c>
      <c r="F18" s="110">
        <v>53583540897</v>
      </c>
    </row>
    <row r="19" spans="1:6" ht="12.75" customHeight="1">
      <c r="A19" s="155" t="s">
        <v>122</v>
      </c>
      <c r="B19" s="156"/>
      <c r="C19" s="156"/>
      <c r="D19" s="156"/>
      <c r="E19" s="156"/>
      <c r="F19" s="156"/>
    </row>
    <row r="20" spans="1:6" ht="12.75" customHeight="1">
      <c r="A20" s="155" t="s">
        <v>166</v>
      </c>
      <c r="B20" s="156"/>
      <c r="C20" s="156"/>
      <c r="D20" s="156"/>
      <c r="E20" s="156"/>
      <c r="F20" s="156"/>
    </row>
  </sheetData>
  <sheetProtection/>
  <mergeCells count="6">
    <mergeCell ref="A20:F20"/>
    <mergeCell ref="A1:F1"/>
    <mergeCell ref="A2:F2"/>
    <mergeCell ref="D3:F3"/>
    <mergeCell ref="A6:F6"/>
    <mergeCell ref="A19:F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20.00390625" style="0" bestFit="1" customWidth="1"/>
    <col min="4" max="6" width="13.28125" style="0" bestFit="1" customWidth="1"/>
  </cols>
  <sheetData>
    <row r="1" spans="1:6" ht="12.75" customHeight="1">
      <c r="A1" s="157" t="s">
        <v>74</v>
      </c>
      <c r="B1" s="156"/>
      <c r="C1" s="156"/>
      <c r="D1" s="156"/>
      <c r="E1" s="156"/>
      <c r="F1" s="156"/>
    </row>
    <row r="2" spans="1:6" ht="12.75" customHeight="1">
      <c r="A2" s="157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58" t="s">
        <v>76</v>
      </c>
      <c r="E3" s="155"/>
      <c r="F3" s="155"/>
    </row>
    <row r="4" spans="1:6" ht="12.75">
      <c r="A4" s="100"/>
      <c r="B4" s="100"/>
      <c r="C4" s="100"/>
      <c r="D4" s="101" t="s">
        <v>77</v>
      </c>
      <c r="E4" s="101" t="s">
        <v>78</v>
      </c>
      <c r="F4" s="101" t="s">
        <v>79</v>
      </c>
    </row>
    <row r="5" spans="1:6" ht="12.75">
      <c r="A5" s="102" t="s">
        <v>80</v>
      </c>
      <c r="B5" s="102" t="s">
        <v>81</v>
      </c>
      <c r="C5" s="102" t="s">
        <v>82</v>
      </c>
      <c r="D5" s="103"/>
      <c r="E5" s="103"/>
      <c r="F5" s="103"/>
    </row>
    <row r="6" spans="1:6" ht="12.75" customHeight="1">
      <c r="A6" s="159" t="s">
        <v>83</v>
      </c>
      <c r="B6" s="156"/>
      <c r="C6" s="156"/>
      <c r="D6" s="156"/>
      <c r="E6" s="156"/>
      <c r="F6" s="156"/>
    </row>
    <row r="7" spans="1:6" ht="12.75">
      <c r="A7" s="101" t="s">
        <v>84</v>
      </c>
      <c r="B7" s="101" t="s">
        <v>124</v>
      </c>
      <c r="C7" s="101" t="s">
        <v>130</v>
      </c>
      <c r="D7" s="104">
        <v>106308396</v>
      </c>
      <c r="E7" s="104">
        <v>112061347</v>
      </c>
      <c r="F7" s="104">
        <v>117052747</v>
      </c>
    </row>
    <row r="8" spans="1:6" ht="12.75">
      <c r="A8" s="101" t="s">
        <v>84</v>
      </c>
      <c r="B8" s="101" t="s">
        <v>124</v>
      </c>
      <c r="C8" s="101" t="s">
        <v>167</v>
      </c>
      <c r="D8" s="104">
        <v>6634487</v>
      </c>
      <c r="E8" s="104">
        <v>6948112</v>
      </c>
      <c r="F8" s="104">
        <v>7276565</v>
      </c>
    </row>
    <row r="9" spans="1:6" ht="12.75">
      <c r="A9" s="101" t="s">
        <v>84</v>
      </c>
      <c r="B9" s="101" t="s">
        <v>124</v>
      </c>
      <c r="C9" s="101" t="s">
        <v>168</v>
      </c>
      <c r="D9" s="104">
        <v>638897305</v>
      </c>
      <c r="E9" s="104">
        <v>700765637</v>
      </c>
      <c r="F9" s="104">
        <v>762498724</v>
      </c>
    </row>
    <row r="10" spans="1:6" ht="12.75">
      <c r="A10" s="101" t="s">
        <v>84</v>
      </c>
      <c r="B10" s="101" t="s">
        <v>124</v>
      </c>
      <c r="C10" s="101" t="s">
        <v>169</v>
      </c>
      <c r="D10" s="104">
        <v>10759147</v>
      </c>
      <c r="E10" s="104">
        <v>10266426</v>
      </c>
      <c r="F10" s="104">
        <v>11029482</v>
      </c>
    </row>
    <row r="11" spans="1:6" ht="12.75">
      <c r="A11" s="101" t="s">
        <v>84</v>
      </c>
      <c r="B11" s="101" t="s">
        <v>124</v>
      </c>
      <c r="C11" s="101" t="s">
        <v>170</v>
      </c>
      <c r="D11" s="104">
        <v>12212732431</v>
      </c>
      <c r="E11" s="104">
        <v>12835831112</v>
      </c>
      <c r="F11" s="104">
        <v>13579000917</v>
      </c>
    </row>
    <row r="12" spans="1:6" ht="12.75">
      <c r="A12" s="101" t="s">
        <v>84</v>
      </c>
      <c r="B12" s="101" t="s">
        <v>124</v>
      </c>
      <c r="C12" s="101" t="s">
        <v>171</v>
      </c>
      <c r="D12" s="104">
        <v>81956245</v>
      </c>
      <c r="E12" s="104">
        <v>86147496</v>
      </c>
      <c r="F12" s="104">
        <v>90680166</v>
      </c>
    </row>
    <row r="13" spans="1:6" ht="12.75">
      <c r="A13" s="101" t="s">
        <v>84</v>
      </c>
      <c r="B13" s="101" t="s">
        <v>124</v>
      </c>
      <c r="C13" s="101" t="s">
        <v>172</v>
      </c>
      <c r="D13" s="104">
        <v>170331028</v>
      </c>
      <c r="E13" s="104">
        <v>179715878</v>
      </c>
      <c r="F13" s="104">
        <v>189740242</v>
      </c>
    </row>
    <row r="14" spans="1:6" ht="12.75">
      <c r="A14" s="105" t="s">
        <v>159</v>
      </c>
      <c r="B14" s="106"/>
      <c r="C14" s="106"/>
      <c r="D14" s="107">
        <v>13227619039</v>
      </c>
      <c r="E14" s="107">
        <v>13931736008</v>
      </c>
      <c r="F14" s="107">
        <v>14757278843</v>
      </c>
    </row>
    <row r="15" spans="1:6" ht="12.75">
      <c r="A15" s="101" t="s">
        <v>84</v>
      </c>
      <c r="B15" s="101" t="s">
        <v>85</v>
      </c>
      <c r="C15" s="101" t="s">
        <v>130</v>
      </c>
      <c r="D15" s="104">
        <v>620807</v>
      </c>
      <c r="E15" s="104">
        <v>649365</v>
      </c>
      <c r="F15" s="104">
        <v>679236</v>
      </c>
    </row>
    <row r="16" spans="1:6" ht="12.75">
      <c r="A16" s="108" t="s">
        <v>121</v>
      </c>
      <c r="B16" s="109"/>
      <c r="C16" s="109"/>
      <c r="D16" s="110">
        <v>13228239846</v>
      </c>
      <c r="E16" s="110">
        <v>13932385373</v>
      </c>
      <c r="F16" s="110">
        <v>14757958079</v>
      </c>
    </row>
    <row r="17" spans="1:6" ht="12.75" customHeight="1">
      <c r="A17" s="155" t="s">
        <v>122</v>
      </c>
      <c r="B17" s="156"/>
      <c r="C17" s="156"/>
      <c r="D17" s="156"/>
      <c r="E17" s="156"/>
      <c r="F17" s="156"/>
    </row>
    <row r="18" spans="1:6" ht="12.75" customHeight="1">
      <c r="A18" s="155" t="s">
        <v>173</v>
      </c>
      <c r="B18" s="156"/>
      <c r="C18" s="156"/>
      <c r="D18" s="156"/>
      <c r="E18" s="156"/>
      <c r="F18" s="156"/>
    </row>
  </sheetData>
  <sheetProtection/>
  <mergeCells count="6">
    <mergeCell ref="A18:F18"/>
    <mergeCell ref="A1:F1"/>
    <mergeCell ref="A2:F2"/>
    <mergeCell ref="D3:F3"/>
    <mergeCell ref="A6:F6"/>
    <mergeCell ref="A17:F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24.421875" style="0" bestFit="1" customWidth="1"/>
    <col min="4" max="6" width="13.28125" style="0" bestFit="1" customWidth="1"/>
  </cols>
  <sheetData>
    <row r="1" spans="1:6" ht="12.75" customHeight="1">
      <c r="A1" s="157" t="s">
        <v>74</v>
      </c>
      <c r="B1" s="156"/>
      <c r="C1" s="156"/>
      <c r="D1" s="156"/>
      <c r="E1" s="156"/>
      <c r="F1" s="156"/>
    </row>
    <row r="2" spans="1:6" ht="12.75" customHeight="1">
      <c r="A2" s="157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58" t="s">
        <v>76</v>
      </c>
      <c r="E3" s="155"/>
      <c r="F3" s="155"/>
    </row>
    <row r="4" spans="1:6" ht="12.75">
      <c r="A4" s="100"/>
      <c r="B4" s="100"/>
      <c r="C4" s="100"/>
      <c r="D4" s="101" t="s">
        <v>77</v>
      </c>
      <c r="E4" s="101" t="s">
        <v>78</v>
      </c>
      <c r="F4" s="101" t="s">
        <v>79</v>
      </c>
    </row>
    <row r="5" spans="1:6" ht="12.75">
      <c r="A5" s="102" t="s">
        <v>80</v>
      </c>
      <c r="B5" s="102" t="s">
        <v>81</v>
      </c>
      <c r="C5" s="102" t="s">
        <v>82</v>
      </c>
      <c r="D5" s="103"/>
      <c r="E5" s="103"/>
      <c r="F5" s="103"/>
    </row>
    <row r="6" spans="1:6" ht="12.75" customHeight="1">
      <c r="A6" s="159" t="s">
        <v>83</v>
      </c>
      <c r="B6" s="156"/>
      <c r="C6" s="156"/>
      <c r="D6" s="156"/>
      <c r="E6" s="156"/>
      <c r="F6" s="156"/>
    </row>
    <row r="7" spans="1:6" ht="12.75">
      <c r="A7" s="101" t="s">
        <v>84</v>
      </c>
      <c r="B7" s="101" t="s">
        <v>124</v>
      </c>
      <c r="C7" s="101" t="s">
        <v>174</v>
      </c>
      <c r="D7" s="104">
        <v>2952736</v>
      </c>
      <c r="E7" s="104">
        <v>3109810</v>
      </c>
      <c r="F7" s="104">
        <v>3297327</v>
      </c>
    </row>
    <row r="8" spans="1:6" ht="12.75">
      <c r="A8" s="101" t="s">
        <v>84</v>
      </c>
      <c r="B8" s="101" t="s">
        <v>124</v>
      </c>
      <c r="C8" s="101" t="s">
        <v>130</v>
      </c>
      <c r="D8" s="104">
        <v>930520546</v>
      </c>
      <c r="E8" s="104">
        <v>963264114</v>
      </c>
      <c r="F8" s="104">
        <v>1026133091</v>
      </c>
    </row>
    <row r="9" spans="1:6" ht="12.75">
      <c r="A9" s="101" t="s">
        <v>84</v>
      </c>
      <c r="B9" s="101" t="s">
        <v>124</v>
      </c>
      <c r="C9" s="101" t="s">
        <v>175</v>
      </c>
      <c r="D9" s="104">
        <v>115672744</v>
      </c>
      <c r="E9" s="104">
        <v>123221939</v>
      </c>
      <c r="F9" s="104">
        <v>127161238</v>
      </c>
    </row>
    <row r="10" spans="1:6" ht="12.75">
      <c r="A10" s="101" t="s">
        <v>84</v>
      </c>
      <c r="B10" s="101" t="s">
        <v>124</v>
      </c>
      <c r="C10" s="101" t="s">
        <v>176</v>
      </c>
      <c r="D10" s="104">
        <v>74770773</v>
      </c>
      <c r="E10" s="104">
        <v>79253400</v>
      </c>
      <c r="F10" s="104">
        <v>83831712</v>
      </c>
    </row>
    <row r="11" spans="1:6" ht="12.75">
      <c r="A11" s="101" t="s">
        <v>84</v>
      </c>
      <c r="B11" s="101" t="s">
        <v>124</v>
      </c>
      <c r="C11" s="101" t="s">
        <v>177</v>
      </c>
      <c r="D11" s="104">
        <v>569749644</v>
      </c>
      <c r="E11" s="104">
        <v>620307427</v>
      </c>
      <c r="F11" s="104">
        <v>673335907</v>
      </c>
    </row>
    <row r="12" spans="1:6" ht="12.75">
      <c r="A12" s="101" t="s">
        <v>84</v>
      </c>
      <c r="B12" s="101" t="s">
        <v>124</v>
      </c>
      <c r="C12" s="101" t="s">
        <v>178</v>
      </c>
      <c r="D12" s="104">
        <v>721495265</v>
      </c>
      <c r="E12" s="104">
        <v>786307911</v>
      </c>
      <c r="F12" s="104">
        <v>856258262</v>
      </c>
    </row>
    <row r="13" spans="1:6" ht="12.75">
      <c r="A13" s="101" t="s">
        <v>84</v>
      </c>
      <c r="B13" s="101" t="s">
        <v>124</v>
      </c>
      <c r="C13" s="101" t="s">
        <v>179</v>
      </c>
      <c r="D13" s="104">
        <v>242343176</v>
      </c>
      <c r="E13" s="104">
        <v>253301858</v>
      </c>
      <c r="F13" s="104">
        <v>267838321</v>
      </c>
    </row>
    <row r="14" spans="1:6" ht="12.75">
      <c r="A14" s="101" t="s">
        <v>84</v>
      </c>
      <c r="B14" s="101" t="s">
        <v>124</v>
      </c>
      <c r="C14" s="101" t="s">
        <v>180</v>
      </c>
      <c r="D14" s="104">
        <v>15170505319</v>
      </c>
      <c r="E14" s="104">
        <v>16438092718</v>
      </c>
      <c r="F14" s="104">
        <v>17739229096</v>
      </c>
    </row>
    <row r="15" spans="1:6" ht="12.75">
      <c r="A15" s="101" t="s">
        <v>84</v>
      </c>
      <c r="B15" s="101" t="s">
        <v>124</v>
      </c>
      <c r="C15" s="101" t="s">
        <v>181</v>
      </c>
      <c r="D15" s="104">
        <v>87720259</v>
      </c>
      <c r="E15" s="104">
        <v>96377083</v>
      </c>
      <c r="F15" s="104">
        <v>105923049</v>
      </c>
    </row>
    <row r="16" spans="1:6" ht="12.75">
      <c r="A16" s="105" t="s">
        <v>159</v>
      </c>
      <c r="B16" s="106"/>
      <c r="C16" s="106"/>
      <c r="D16" s="107">
        <v>17915730462</v>
      </c>
      <c r="E16" s="107">
        <v>19363236260</v>
      </c>
      <c r="F16" s="107">
        <v>20883008003</v>
      </c>
    </row>
    <row r="17" spans="1:6" ht="12.75">
      <c r="A17" s="101" t="s">
        <v>84</v>
      </c>
      <c r="B17" s="101" t="s">
        <v>85</v>
      </c>
      <c r="C17" s="101" t="s">
        <v>130</v>
      </c>
      <c r="D17" s="104">
        <v>3266306</v>
      </c>
      <c r="E17" s="104">
        <v>3466737</v>
      </c>
      <c r="F17" s="104">
        <v>3668126</v>
      </c>
    </row>
    <row r="18" spans="1:6" ht="12.75">
      <c r="A18" s="108" t="s">
        <v>121</v>
      </c>
      <c r="B18" s="109"/>
      <c r="C18" s="109"/>
      <c r="D18" s="110">
        <v>17918996768</v>
      </c>
      <c r="E18" s="110">
        <v>19366702997</v>
      </c>
      <c r="F18" s="110">
        <v>20886676129</v>
      </c>
    </row>
    <row r="19" spans="1:6" ht="12.75" customHeight="1">
      <c r="A19" s="155" t="s">
        <v>122</v>
      </c>
      <c r="B19" s="156"/>
      <c r="C19" s="156"/>
      <c r="D19" s="156"/>
      <c r="E19" s="156"/>
      <c r="F19" s="156"/>
    </row>
    <row r="20" spans="1:6" ht="12.75" customHeight="1">
      <c r="A20" s="155" t="s">
        <v>182</v>
      </c>
      <c r="B20" s="156"/>
      <c r="C20" s="156"/>
      <c r="D20" s="156"/>
      <c r="E20" s="156"/>
      <c r="F20" s="156"/>
    </row>
  </sheetData>
  <sheetProtection/>
  <mergeCells count="6">
    <mergeCell ref="A20:F20"/>
    <mergeCell ref="A1:F1"/>
    <mergeCell ref="A2:F2"/>
    <mergeCell ref="D3:F3"/>
    <mergeCell ref="A6:F6"/>
    <mergeCell ref="A19:F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32.421875" style="0" bestFit="1" customWidth="1"/>
    <col min="4" max="6" width="12.421875" style="0" bestFit="1" customWidth="1"/>
  </cols>
  <sheetData>
    <row r="1" spans="1:6" ht="12.75" customHeight="1">
      <c r="A1" s="157" t="s">
        <v>74</v>
      </c>
      <c r="B1" s="156"/>
      <c r="C1" s="156"/>
      <c r="D1" s="156"/>
      <c r="E1" s="156"/>
      <c r="F1" s="156"/>
    </row>
    <row r="2" spans="1:6" ht="12.75" customHeight="1">
      <c r="A2" s="157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58" t="s">
        <v>76</v>
      </c>
      <c r="E3" s="155"/>
      <c r="F3" s="155"/>
    </row>
    <row r="4" spans="1:6" ht="12.75">
      <c r="A4" s="100"/>
      <c r="B4" s="100"/>
      <c r="C4" s="100"/>
      <c r="D4" s="101" t="s">
        <v>77</v>
      </c>
      <c r="E4" s="101" t="s">
        <v>78</v>
      </c>
      <c r="F4" s="101" t="s">
        <v>79</v>
      </c>
    </row>
    <row r="5" spans="1:6" ht="12.75">
      <c r="A5" s="102" t="s">
        <v>80</v>
      </c>
      <c r="B5" s="102" t="s">
        <v>81</v>
      </c>
      <c r="C5" s="102" t="s">
        <v>82</v>
      </c>
      <c r="D5" s="103"/>
      <c r="E5" s="103"/>
      <c r="F5" s="103"/>
    </row>
    <row r="6" spans="1:6" ht="12.75" customHeight="1">
      <c r="A6" s="159" t="s">
        <v>83</v>
      </c>
      <c r="B6" s="156"/>
      <c r="C6" s="156"/>
      <c r="D6" s="156"/>
      <c r="E6" s="156"/>
      <c r="F6" s="156"/>
    </row>
    <row r="7" spans="1:6" ht="12.75">
      <c r="A7" s="101" t="s">
        <v>84</v>
      </c>
      <c r="B7" s="101" t="s">
        <v>124</v>
      </c>
      <c r="C7" s="101" t="s">
        <v>183</v>
      </c>
      <c r="D7" s="104">
        <v>76419220</v>
      </c>
      <c r="E7" s="104">
        <v>90432369</v>
      </c>
      <c r="F7" s="104">
        <v>104679530</v>
      </c>
    </row>
    <row r="8" spans="1:6" ht="12.75">
      <c r="A8" s="101" t="s">
        <v>84</v>
      </c>
      <c r="B8" s="101" t="s">
        <v>124</v>
      </c>
      <c r="C8" s="101" t="s">
        <v>184</v>
      </c>
      <c r="D8" s="104">
        <v>90916</v>
      </c>
      <c r="E8" s="104">
        <v>96016</v>
      </c>
      <c r="F8" s="104">
        <v>101524</v>
      </c>
    </row>
    <row r="9" spans="1:6" ht="12.75">
      <c r="A9" s="101" t="s">
        <v>84</v>
      </c>
      <c r="B9" s="101" t="s">
        <v>124</v>
      </c>
      <c r="C9" s="101" t="s">
        <v>185</v>
      </c>
      <c r="D9" s="104">
        <v>1319385412</v>
      </c>
      <c r="E9" s="104">
        <v>1456633458</v>
      </c>
      <c r="F9" s="104">
        <v>1564811181</v>
      </c>
    </row>
    <row r="10" spans="1:6" ht="12.75">
      <c r="A10" s="101" t="s">
        <v>84</v>
      </c>
      <c r="B10" s="101" t="s">
        <v>124</v>
      </c>
      <c r="C10" s="101" t="s">
        <v>186</v>
      </c>
      <c r="D10" s="104">
        <v>3110686</v>
      </c>
      <c r="E10" s="104">
        <v>2190636</v>
      </c>
      <c r="F10" s="104">
        <v>2367714</v>
      </c>
    </row>
    <row r="11" spans="1:6" ht="12.75">
      <c r="A11" s="101" t="s">
        <v>84</v>
      </c>
      <c r="B11" s="101" t="s">
        <v>124</v>
      </c>
      <c r="C11" s="101" t="s">
        <v>187</v>
      </c>
      <c r="D11" s="104">
        <v>12891754</v>
      </c>
      <c r="E11" s="104">
        <v>13588915</v>
      </c>
      <c r="F11" s="104">
        <v>14333389</v>
      </c>
    </row>
    <row r="12" spans="1:6" ht="12.75">
      <c r="A12" s="101" t="s">
        <v>84</v>
      </c>
      <c r="B12" s="101" t="s">
        <v>124</v>
      </c>
      <c r="C12" s="101" t="s">
        <v>188</v>
      </c>
      <c r="D12" s="104">
        <v>2586369</v>
      </c>
      <c r="E12" s="104">
        <v>2702582</v>
      </c>
      <c r="F12" s="104">
        <v>2825257</v>
      </c>
    </row>
    <row r="13" spans="1:6" ht="12.75">
      <c r="A13" s="101" t="s">
        <v>84</v>
      </c>
      <c r="B13" s="101" t="s">
        <v>124</v>
      </c>
      <c r="C13" s="101" t="s">
        <v>189</v>
      </c>
      <c r="D13" s="104">
        <v>9856669</v>
      </c>
      <c r="E13" s="104">
        <v>19695894</v>
      </c>
      <c r="F13" s="104">
        <v>21214099</v>
      </c>
    </row>
    <row r="14" spans="1:6" ht="12.75">
      <c r="A14" s="101" t="s">
        <v>84</v>
      </c>
      <c r="B14" s="101" t="s">
        <v>124</v>
      </c>
      <c r="C14" s="101" t="s">
        <v>190</v>
      </c>
      <c r="D14" s="104">
        <v>16</v>
      </c>
      <c r="E14" s="104">
        <v>16</v>
      </c>
      <c r="F14" s="104">
        <v>25</v>
      </c>
    </row>
    <row r="15" spans="1:6" ht="12.75">
      <c r="A15" s="101" t="s">
        <v>84</v>
      </c>
      <c r="B15" s="101" t="s">
        <v>124</v>
      </c>
      <c r="C15" s="101" t="s">
        <v>191</v>
      </c>
      <c r="D15" s="104">
        <v>437817</v>
      </c>
      <c r="E15" s="104">
        <v>459330</v>
      </c>
      <c r="F15" s="104">
        <v>481298</v>
      </c>
    </row>
    <row r="16" spans="1:6" ht="12.75">
      <c r="A16" s="101" t="s">
        <v>84</v>
      </c>
      <c r="B16" s="101" t="s">
        <v>124</v>
      </c>
      <c r="C16" s="101" t="s">
        <v>192</v>
      </c>
      <c r="D16" s="104">
        <v>44605444</v>
      </c>
      <c r="E16" s="104">
        <v>42730203</v>
      </c>
      <c r="F16" s="104">
        <v>44907995</v>
      </c>
    </row>
    <row r="17" spans="1:6" ht="12.75">
      <c r="A17" s="101" t="s">
        <v>84</v>
      </c>
      <c r="B17" s="101" t="s">
        <v>124</v>
      </c>
      <c r="C17" s="101" t="s">
        <v>193</v>
      </c>
      <c r="D17" s="104">
        <v>56442308</v>
      </c>
      <c r="E17" s="104">
        <v>61283002</v>
      </c>
      <c r="F17" s="104">
        <v>66808213</v>
      </c>
    </row>
    <row r="18" spans="1:6" ht="12.75">
      <c r="A18" s="101" t="s">
        <v>84</v>
      </c>
      <c r="B18" s="101" t="s">
        <v>124</v>
      </c>
      <c r="C18" s="101" t="s">
        <v>194</v>
      </c>
      <c r="D18" s="104">
        <v>617220391</v>
      </c>
      <c r="E18" s="104">
        <v>650068223</v>
      </c>
      <c r="F18" s="104">
        <v>682646307</v>
      </c>
    </row>
    <row r="19" spans="1:6" ht="12.75">
      <c r="A19" s="101" t="s">
        <v>84</v>
      </c>
      <c r="B19" s="101" t="s">
        <v>124</v>
      </c>
      <c r="C19" s="101" t="s">
        <v>195</v>
      </c>
      <c r="D19" s="104">
        <v>8282790</v>
      </c>
      <c r="E19" s="104">
        <v>8373247</v>
      </c>
      <c r="F19" s="104">
        <v>8567152</v>
      </c>
    </row>
    <row r="20" spans="1:6" ht="12.75">
      <c r="A20" s="101" t="s">
        <v>84</v>
      </c>
      <c r="B20" s="101" t="s">
        <v>124</v>
      </c>
      <c r="C20" s="101" t="s">
        <v>196</v>
      </c>
      <c r="D20" s="104">
        <v>785493</v>
      </c>
      <c r="E20" s="104">
        <v>809150</v>
      </c>
      <c r="F20" s="104">
        <v>845875</v>
      </c>
    </row>
    <row r="21" spans="1:6" ht="12.75">
      <c r="A21" s="101" t="s">
        <v>84</v>
      </c>
      <c r="B21" s="101" t="s">
        <v>124</v>
      </c>
      <c r="C21" s="101" t="s">
        <v>197</v>
      </c>
      <c r="D21" s="104">
        <v>549616</v>
      </c>
      <c r="E21" s="104">
        <v>577116</v>
      </c>
      <c r="F21" s="104">
        <v>611755</v>
      </c>
    </row>
    <row r="22" spans="1:6" ht="12.75">
      <c r="A22" s="101" t="s">
        <v>84</v>
      </c>
      <c r="B22" s="101" t="s">
        <v>124</v>
      </c>
      <c r="C22" s="101" t="s">
        <v>198</v>
      </c>
      <c r="D22" s="104">
        <v>936326</v>
      </c>
      <c r="E22" s="104">
        <v>983090</v>
      </c>
      <c r="F22" s="104">
        <v>1034733</v>
      </c>
    </row>
    <row r="23" spans="1:6" ht="12.75">
      <c r="A23" s="101" t="s">
        <v>84</v>
      </c>
      <c r="B23" s="101" t="s">
        <v>124</v>
      </c>
      <c r="C23" s="101" t="s">
        <v>199</v>
      </c>
      <c r="D23" s="104">
        <v>16</v>
      </c>
      <c r="E23" s="104">
        <v>16</v>
      </c>
      <c r="F23" s="104">
        <v>25</v>
      </c>
    </row>
    <row r="24" spans="1:6" ht="12.75">
      <c r="A24" s="101" t="s">
        <v>84</v>
      </c>
      <c r="B24" s="101" t="s">
        <v>124</v>
      </c>
      <c r="C24" s="101" t="s">
        <v>200</v>
      </c>
      <c r="D24" s="104">
        <v>474017411</v>
      </c>
      <c r="E24" s="104">
        <v>512413263</v>
      </c>
      <c r="F24" s="104">
        <v>535446030</v>
      </c>
    </row>
    <row r="25" spans="1:6" ht="12.75">
      <c r="A25" s="101" t="s">
        <v>84</v>
      </c>
      <c r="B25" s="101" t="s">
        <v>124</v>
      </c>
      <c r="C25" s="101" t="s">
        <v>201</v>
      </c>
      <c r="D25" s="104">
        <v>7870816</v>
      </c>
      <c r="E25" s="104">
        <v>8231898</v>
      </c>
      <c r="F25" s="104">
        <v>8410147</v>
      </c>
    </row>
    <row r="26" spans="1:6" ht="12.75">
      <c r="A26" s="101" t="s">
        <v>84</v>
      </c>
      <c r="B26" s="101" t="s">
        <v>124</v>
      </c>
      <c r="C26" s="101" t="s">
        <v>202</v>
      </c>
      <c r="D26" s="104">
        <v>172728077</v>
      </c>
      <c r="E26" s="104">
        <v>178010051</v>
      </c>
      <c r="F26" s="104">
        <v>183461490</v>
      </c>
    </row>
    <row r="27" spans="1:6" ht="12.75">
      <c r="A27" s="101" t="s">
        <v>84</v>
      </c>
      <c r="B27" s="101" t="s">
        <v>124</v>
      </c>
      <c r="C27" s="101" t="s">
        <v>203</v>
      </c>
      <c r="D27" s="104">
        <v>2760025</v>
      </c>
      <c r="E27" s="104">
        <v>2924986</v>
      </c>
      <c r="F27" s="104">
        <v>3100160</v>
      </c>
    </row>
    <row r="28" spans="1:6" ht="12.75">
      <c r="A28" s="101" t="s">
        <v>84</v>
      </c>
      <c r="B28" s="101" t="s">
        <v>124</v>
      </c>
      <c r="C28" s="101" t="s">
        <v>204</v>
      </c>
      <c r="D28" s="104">
        <v>21516</v>
      </c>
      <c r="E28" s="104">
        <v>22616</v>
      </c>
      <c r="F28" s="104">
        <v>23724</v>
      </c>
    </row>
    <row r="29" spans="1:6" ht="12.75">
      <c r="A29" s="105" t="s">
        <v>159</v>
      </c>
      <c r="B29" s="106"/>
      <c r="C29" s="106"/>
      <c r="D29" s="107">
        <v>2810999088</v>
      </c>
      <c r="E29" s="107">
        <v>3052226077</v>
      </c>
      <c r="F29" s="107">
        <v>3246677623</v>
      </c>
    </row>
    <row r="30" spans="1:6" ht="12.75">
      <c r="A30" s="108" t="s">
        <v>121</v>
      </c>
      <c r="B30" s="109"/>
      <c r="C30" s="109"/>
      <c r="D30" s="110">
        <v>2810999088</v>
      </c>
      <c r="E30" s="110">
        <v>3052226077</v>
      </c>
      <c r="F30" s="110">
        <v>3246677623</v>
      </c>
    </row>
    <row r="31" spans="1:6" ht="12.75" customHeight="1">
      <c r="A31" s="155" t="s">
        <v>122</v>
      </c>
      <c r="B31" s="156"/>
      <c r="C31" s="156"/>
      <c r="D31" s="156"/>
      <c r="E31" s="156"/>
      <c r="F31" s="156"/>
    </row>
    <row r="32" spans="1:6" ht="12.75" customHeight="1">
      <c r="A32" s="155" t="s">
        <v>205</v>
      </c>
      <c r="B32" s="156"/>
      <c r="C32" s="156"/>
      <c r="D32" s="156"/>
      <c r="E32" s="156"/>
      <c r="F32" s="156"/>
    </row>
  </sheetData>
  <sheetProtection/>
  <mergeCells count="6">
    <mergeCell ref="A32:F32"/>
    <mergeCell ref="A1:F1"/>
    <mergeCell ref="A2:F2"/>
    <mergeCell ref="D3:F3"/>
    <mergeCell ref="A6:F6"/>
    <mergeCell ref="A31:F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4.28125" style="0" bestFit="1" customWidth="1"/>
    <col min="3" max="3" width="32.421875" style="0" bestFit="1" customWidth="1"/>
    <col min="4" max="6" width="12.421875" style="0" bestFit="1" customWidth="1"/>
  </cols>
  <sheetData>
    <row r="1" spans="1:6" ht="12.75" customHeight="1">
      <c r="A1" s="161" t="s">
        <v>74</v>
      </c>
      <c r="B1" s="156"/>
      <c r="C1" s="156"/>
      <c r="D1" s="156"/>
      <c r="E1" s="156"/>
      <c r="F1" s="156"/>
    </row>
    <row r="2" spans="1:6" ht="12.75" customHeight="1">
      <c r="A2" s="161" t="s">
        <v>75</v>
      </c>
      <c r="B2" s="156"/>
      <c r="C2" s="156"/>
      <c r="D2" s="156"/>
      <c r="E2" s="156"/>
      <c r="F2" s="156"/>
    </row>
    <row r="3" spans="1:6" ht="12.75">
      <c r="A3" s="100"/>
      <c r="B3" s="100"/>
      <c r="C3" s="100"/>
      <c r="D3" s="162" t="s">
        <v>76</v>
      </c>
      <c r="E3" s="160"/>
      <c r="F3" s="160"/>
    </row>
    <row r="4" spans="1:6" ht="12.75">
      <c r="A4" s="100"/>
      <c r="B4" s="100"/>
      <c r="C4" s="100"/>
      <c r="D4" s="111" t="s">
        <v>77</v>
      </c>
      <c r="E4" s="111" t="s">
        <v>78</v>
      </c>
      <c r="F4" s="111" t="s">
        <v>79</v>
      </c>
    </row>
    <row r="5" spans="1:6" ht="12.75">
      <c r="A5" s="112" t="s">
        <v>80</v>
      </c>
      <c r="B5" s="112" t="s">
        <v>81</v>
      </c>
      <c r="C5" s="112" t="s">
        <v>82</v>
      </c>
      <c r="D5" s="113"/>
      <c r="E5" s="113"/>
      <c r="F5" s="113"/>
    </row>
    <row r="6" spans="1:6" ht="12.75" customHeight="1">
      <c r="A6" s="163" t="s">
        <v>83</v>
      </c>
      <c r="B6" s="156"/>
      <c r="C6" s="156"/>
      <c r="D6" s="156"/>
      <c r="E6" s="156"/>
      <c r="F6" s="156"/>
    </row>
    <row r="7" spans="1:6" ht="12.75">
      <c r="A7" s="111" t="s">
        <v>84</v>
      </c>
      <c r="B7" s="111" t="s">
        <v>124</v>
      </c>
      <c r="C7" s="111" t="s">
        <v>206</v>
      </c>
      <c r="D7" s="114">
        <v>912087810</v>
      </c>
      <c r="E7" s="114">
        <v>959645128</v>
      </c>
      <c r="F7" s="114">
        <v>993060744</v>
      </c>
    </row>
    <row r="8" spans="1:6" ht="12.75">
      <c r="A8" s="111" t="s">
        <v>84</v>
      </c>
      <c r="B8" s="111" t="s">
        <v>124</v>
      </c>
      <c r="C8" s="111" t="s">
        <v>207</v>
      </c>
      <c r="D8" s="114">
        <v>33005873</v>
      </c>
      <c r="E8" s="114">
        <v>34510374</v>
      </c>
      <c r="F8" s="114">
        <v>36060578</v>
      </c>
    </row>
    <row r="9" spans="1:6" ht="12.75">
      <c r="A9" s="111" t="s">
        <v>84</v>
      </c>
      <c r="B9" s="111" t="s">
        <v>124</v>
      </c>
      <c r="C9" s="111" t="s">
        <v>208</v>
      </c>
      <c r="D9" s="114">
        <v>699042170</v>
      </c>
      <c r="E9" s="114">
        <v>739492887</v>
      </c>
      <c r="F9" s="114">
        <v>771405781</v>
      </c>
    </row>
    <row r="10" spans="1:6" ht="12.75">
      <c r="A10" s="111" t="s">
        <v>84</v>
      </c>
      <c r="B10" s="111" t="s">
        <v>124</v>
      </c>
      <c r="C10" s="111" t="s">
        <v>209</v>
      </c>
      <c r="D10" s="114">
        <v>2432512490</v>
      </c>
      <c r="E10" s="114">
        <v>2537402948</v>
      </c>
      <c r="F10" s="114">
        <v>2683506939</v>
      </c>
    </row>
    <row r="11" spans="1:6" ht="12.75">
      <c r="A11" s="116" t="s">
        <v>159</v>
      </c>
      <c r="B11" s="117"/>
      <c r="C11" s="117"/>
      <c r="D11" s="118">
        <v>4076648343</v>
      </c>
      <c r="E11" s="118">
        <v>4271051337</v>
      </c>
      <c r="F11" s="118">
        <v>4484034042</v>
      </c>
    </row>
    <row r="12" spans="1:6" ht="12.75">
      <c r="A12" s="119" t="s">
        <v>121</v>
      </c>
      <c r="B12" s="120"/>
      <c r="C12" s="120"/>
      <c r="D12" s="121">
        <v>4076648343</v>
      </c>
      <c r="E12" s="121">
        <v>4271051337</v>
      </c>
      <c r="F12" s="121">
        <v>4484034042</v>
      </c>
    </row>
    <row r="13" spans="1:6" ht="12.75" customHeight="1">
      <c r="A13" s="160" t="s">
        <v>122</v>
      </c>
      <c r="B13" s="156"/>
      <c r="C13" s="156"/>
      <c r="D13" s="156"/>
      <c r="E13" s="156"/>
      <c r="F13" s="156"/>
    </row>
    <row r="14" spans="1:6" ht="12.75" customHeight="1">
      <c r="A14" s="160" t="s">
        <v>210</v>
      </c>
      <c r="B14" s="156"/>
      <c r="C14" s="156"/>
      <c r="D14" s="156"/>
      <c r="E14" s="156"/>
      <c r="F14" s="156"/>
    </row>
  </sheetData>
  <sheetProtection/>
  <mergeCells count="6">
    <mergeCell ref="A14:F14"/>
    <mergeCell ref="A1:F1"/>
    <mergeCell ref="A2:F2"/>
    <mergeCell ref="D3:F3"/>
    <mergeCell ref="A6:F6"/>
    <mergeCell ref="A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2020-11-23T08:55:41Z</dcterms:created>
  <dcterms:modified xsi:type="dcterms:W3CDTF">2020-12-03T15:01:28Z</dcterms:modified>
  <cp:category/>
  <cp:version/>
  <cp:contentType/>
  <cp:contentStatus/>
</cp:coreProperties>
</file>